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草稿箱\2026.9\2025-2026学年25储运各班综测汇总\"/>
    </mc:Choice>
  </mc:AlternateContent>
  <xr:revisionPtr revIDLastSave="0" documentId="13_ncr:1_{1C3A553A-4B0D-4C94-A91D-C975E2B0FF3A}" xr6:coauthVersionLast="47" xr6:coauthVersionMax="47" xr10:uidLastSave="{00000000-0000-0000-0000-000000000000}"/>
  <bookViews>
    <workbookView xWindow="3510" yWindow="1950" windowWidth="20760" windowHeight="14250" xr2:uid="{00000000-000D-0000-FFFF-FFFF00000000}"/>
  </bookViews>
  <sheets>
    <sheet name="Sheet1" sheetId="1" r:id="rId1"/>
  </sheets>
  <definedNames>
    <definedName name="_xlnm._FilterDatabase" localSheetId="0" hidden="1">Sheet1!$A$1:$O$163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8" i="1" l="1"/>
  <c r="K73" i="1"/>
  <c r="K40" i="1"/>
  <c r="K117" i="1"/>
  <c r="K156" i="1"/>
  <c r="K79" i="1"/>
  <c r="K41" i="1"/>
  <c r="K108" i="1"/>
  <c r="K54" i="1"/>
  <c r="K110" i="1"/>
  <c r="K147" i="1"/>
  <c r="K153" i="1"/>
  <c r="K55" i="1"/>
  <c r="K149" i="1"/>
  <c r="K98" i="1"/>
  <c r="K60" i="1"/>
  <c r="K109" i="1"/>
  <c r="K105" i="1"/>
  <c r="K63" i="1"/>
  <c r="K85" i="1"/>
  <c r="K114" i="1"/>
  <c r="K61" i="1"/>
  <c r="K24" i="1"/>
  <c r="K80" i="1"/>
  <c r="K72" i="1"/>
  <c r="K62" i="1"/>
  <c r="K151" i="1"/>
  <c r="K52" i="1"/>
  <c r="K82" i="1"/>
  <c r="K163" i="1"/>
  <c r="K162" i="1"/>
  <c r="K45" i="1"/>
  <c r="K19" i="1"/>
  <c r="K58" i="1"/>
  <c r="K96" i="1"/>
  <c r="K95" i="1"/>
  <c r="K69" i="1"/>
  <c r="K128" i="1"/>
  <c r="K141" i="1"/>
  <c r="K134" i="1"/>
  <c r="K115" i="1"/>
  <c r="K138" i="1"/>
  <c r="K107" i="1"/>
  <c r="K99" i="1"/>
  <c r="K28" i="1"/>
  <c r="K154" i="1"/>
  <c r="K94" i="1"/>
  <c r="K150" i="1"/>
  <c r="K87" i="1"/>
  <c r="K106" i="1"/>
  <c r="K91" i="1"/>
  <c r="K39" i="1"/>
  <c r="K70" i="1"/>
  <c r="K42" i="1"/>
  <c r="K142" i="1"/>
  <c r="K135" i="1"/>
  <c r="K113" i="1"/>
  <c r="K152" i="1"/>
  <c r="K127" i="1"/>
  <c r="K49" i="1"/>
  <c r="K120" i="1"/>
  <c r="K137" i="1"/>
  <c r="K53" i="1"/>
  <c r="K44" i="1"/>
  <c r="K16" i="1"/>
  <c r="K30" i="1"/>
  <c r="K92" i="1"/>
  <c r="K76" i="1"/>
  <c r="K67" i="1"/>
  <c r="K68" i="1"/>
  <c r="K29" i="1"/>
  <c r="K157" i="1"/>
  <c r="K100" i="1"/>
  <c r="K139" i="1"/>
  <c r="K130" i="1"/>
  <c r="K161" i="1"/>
  <c r="K118" i="1"/>
  <c r="K47" i="1"/>
  <c r="K131" i="1"/>
  <c r="K158" i="1"/>
  <c r="K160" i="1"/>
  <c r="K103" i="1"/>
  <c r="K46" i="1"/>
  <c r="K33" i="1"/>
  <c r="K119" i="1"/>
  <c r="K129" i="1"/>
  <c r="K75" i="1"/>
  <c r="K66" i="1"/>
  <c r="K101" i="1"/>
  <c r="K43" i="1"/>
  <c r="K155" i="1"/>
  <c r="K124" i="1"/>
  <c r="K125" i="1"/>
  <c r="K74" i="1"/>
  <c r="K78" i="1"/>
  <c r="K86" i="1"/>
  <c r="K18" i="1"/>
  <c r="K77" i="1"/>
  <c r="K15" i="1"/>
  <c r="K84" i="1"/>
  <c r="K126" i="1"/>
  <c r="K146" i="1"/>
  <c r="K59" i="1"/>
  <c r="K123" i="1"/>
  <c r="K116" i="1"/>
  <c r="K89" i="1"/>
  <c r="K112" i="1"/>
  <c r="K71" i="1"/>
  <c r="K144" i="1"/>
  <c r="K121" i="1"/>
  <c r="K38" i="1"/>
  <c r="K104" i="1"/>
  <c r="K148" i="1"/>
  <c r="K90" i="1"/>
  <c r="K122" i="1"/>
  <c r="K9" i="1"/>
  <c r="K140" i="1"/>
  <c r="K64" i="1"/>
  <c r="K136" i="1"/>
  <c r="K111" i="1"/>
  <c r="K65" i="1"/>
  <c r="K27" i="1"/>
  <c r="K97" i="1"/>
  <c r="K145" i="1"/>
  <c r="K133" i="1"/>
  <c r="K32" i="1"/>
  <c r="K81" i="1"/>
  <c r="K10" i="1"/>
  <c r="K11" i="1"/>
  <c r="K25" i="1"/>
  <c r="K20" i="1"/>
  <c r="K57" i="1"/>
  <c r="K4" i="1"/>
  <c r="K17" i="1"/>
  <c r="K21" i="1"/>
  <c r="K102" i="1"/>
  <c r="K7" i="1"/>
  <c r="K36" i="1"/>
  <c r="K12" i="1"/>
  <c r="K34" i="1"/>
  <c r="K22" i="1"/>
  <c r="K8" i="1"/>
  <c r="K13" i="1"/>
  <c r="K31" i="1"/>
  <c r="K50" i="1"/>
  <c r="K93" i="1"/>
  <c r="K83" i="1"/>
  <c r="K6" i="1"/>
  <c r="K23" i="1"/>
  <c r="K56" i="1"/>
  <c r="K26" i="1"/>
  <c r="K35" i="1"/>
  <c r="K14" i="1"/>
  <c r="K132" i="1"/>
  <c r="K37" i="1"/>
  <c r="K48" i="1"/>
  <c r="K159" i="1"/>
  <c r="K143" i="1"/>
  <c r="K51" i="1"/>
  <c r="K5" i="1"/>
</calcChain>
</file>

<file path=xl/sharedStrings.xml><?xml version="1.0" encoding="utf-8"?>
<sst xmlns="http://schemas.openxmlformats.org/spreadsheetml/2006/main" count="653" uniqueCount="298">
  <si>
    <t>学院（公章）：</t>
  </si>
  <si>
    <t>填表人及联系方式:</t>
  </si>
  <si>
    <t>名次</t>
  </si>
  <si>
    <t>学号</t>
  </si>
  <si>
    <t>姓名</t>
  </si>
  <si>
    <t>德育总成绩</t>
  </si>
  <si>
    <t>智育总成绩</t>
  </si>
  <si>
    <t>体育成绩</t>
  </si>
  <si>
    <t>必修课优良率</t>
  </si>
  <si>
    <t>综合测评成绩</t>
  </si>
  <si>
    <t>四级成绩</t>
  </si>
  <si>
    <t>体测成绩</t>
  </si>
  <si>
    <t>不及格门数</t>
  </si>
  <si>
    <t>有无纪律处分</t>
  </si>
  <si>
    <t>学院分管学生工作的领导：</t>
    <phoneticPr fontId="5" type="noConversion"/>
  </si>
  <si>
    <t>美育成绩</t>
    <phoneticPr fontId="5" type="noConversion"/>
  </si>
  <si>
    <t>劳育成绩</t>
    <phoneticPr fontId="5" type="noConversion"/>
  </si>
  <si>
    <t>班级</t>
    <phoneticPr fontId="5" type="noConversion"/>
  </si>
  <si>
    <t>中国石油大学（北京）克拉玛依校区石油工程学院25级油气储运工程专业本科生综合测评汇总表</t>
    <phoneticPr fontId="5" type="noConversion"/>
  </si>
  <si>
    <t>储运25-1班</t>
  </si>
  <si>
    <t>蒋家旭</t>
  </si>
  <si>
    <t>陈谦</t>
  </si>
  <si>
    <t>陈湘颖</t>
  </si>
  <si>
    <t>杜畅</t>
  </si>
  <si>
    <t>刘纬玮</t>
  </si>
  <si>
    <t>孟凡</t>
  </si>
  <si>
    <t>杨茹喻</t>
  </si>
  <si>
    <t>章誉琼</t>
  </si>
  <si>
    <t>赵娅淇</t>
  </si>
  <si>
    <t>陈浩雄</t>
  </si>
  <si>
    <t>陈一诺</t>
  </si>
  <si>
    <t>韩尚佑</t>
  </si>
  <si>
    <t>李亿豪</t>
  </si>
  <si>
    <t>刘江涛</t>
  </si>
  <si>
    <t>刘亦楠</t>
  </si>
  <si>
    <t>彭诚</t>
  </si>
  <si>
    <t>彭仕爽</t>
  </si>
  <si>
    <t>皮力文</t>
  </si>
  <si>
    <t>齐元嵩</t>
  </si>
  <si>
    <t>滕万祺</t>
  </si>
  <si>
    <t>汪明睿</t>
  </si>
  <si>
    <t>王国梁</t>
  </si>
  <si>
    <t>王栎鑫</t>
  </si>
  <si>
    <t>王奕人</t>
  </si>
  <si>
    <t>王宇彬</t>
  </si>
  <si>
    <t>谢俊杰</t>
  </si>
  <si>
    <t>喻靖堃</t>
  </si>
  <si>
    <t>张诗语</t>
  </si>
  <si>
    <t>赵灿</t>
  </si>
  <si>
    <t>周增</t>
  </si>
  <si>
    <t>储运25-2班</t>
  </si>
  <si>
    <t>邓宇衡</t>
  </si>
  <si>
    <t>张洺恺</t>
  </si>
  <si>
    <t>丰思琛</t>
  </si>
  <si>
    <t>郭格</t>
  </si>
  <si>
    <t>韩彩芸</t>
  </si>
  <si>
    <t>刘天宇</t>
  </si>
  <si>
    <t>史思琦</t>
  </si>
  <si>
    <t>田桓</t>
  </si>
  <si>
    <t>包蒙博</t>
  </si>
  <si>
    <t>曹益铭</t>
  </si>
  <si>
    <t>曾子行</t>
  </si>
  <si>
    <t>畅子博</t>
  </si>
  <si>
    <t>陈明志坤</t>
  </si>
  <si>
    <t>郭腾骏</t>
  </si>
  <si>
    <t>胡可</t>
  </si>
  <si>
    <t>寇家博</t>
  </si>
  <si>
    <t>李超</t>
  </si>
  <si>
    <t>柳诗赜</t>
  </si>
  <si>
    <t>马海龙</t>
  </si>
  <si>
    <t>邵冠淳</t>
  </si>
  <si>
    <t>史翰桦</t>
  </si>
  <si>
    <t>史钰琨</t>
  </si>
  <si>
    <t>陶卓麟</t>
  </si>
  <si>
    <t>王丰玉</t>
  </si>
  <si>
    <t>王星皓</t>
  </si>
  <si>
    <t>王梓丞</t>
  </si>
  <si>
    <t>徐卿</t>
  </si>
  <si>
    <t>张鹏</t>
  </si>
  <si>
    <t>张书堃</t>
  </si>
  <si>
    <t>张瑜智</t>
  </si>
  <si>
    <t>郑爽</t>
  </si>
  <si>
    <t>郑旭</t>
  </si>
  <si>
    <t>储运25-3班</t>
  </si>
  <si>
    <t>杨生坤</t>
  </si>
  <si>
    <t>崔月桐</t>
  </si>
  <si>
    <t>高星垚</t>
  </si>
  <si>
    <t>李静文</t>
  </si>
  <si>
    <t>孟钰涵</t>
  </si>
  <si>
    <t>王静萍</t>
  </si>
  <si>
    <t>王子依</t>
  </si>
  <si>
    <t>王梓涵</t>
  </si>
  <si>
    <t>赵婷婷</t>
  </si>
  <si>
    <t>陈宏瑜</t>
  </si>
  <si>
    <t>杜宇轩</t>
  </si>
  <si>
    <t>胡铠</t>
  </si>
  <si>
    <t>黄子皓</t>
  </si>
  <si>
    <t>雷馥榕</t>
  </si>
  <si>
    <t>李飞扬</t>
  </si>
  <si>
    <t>李文墨</t>
  </si>
  <si>
    <t>刘芮铄</t>
  </si>
  <si>
    <t>牛涵锐</t>
  </si>
  <si>
    <t>祁延斌</t>
  </si>
  <si>
    <t>王浚羽</t>
  </si>
  <si>
    <t>王鑫亮</t>
  </si>
  <si>
    <t>王旭琪</t>
  </si>
  <si>
    <t>王一涵</t>
  </si>
  <si>
    <t>王羿鹏</t>
  </si>
  <si>
    <t>王梓赫</t>
  </si>
  <si>
    <t>吴奥</t>
  </si>
  <si>
    <t>肖卓畅</t>
  </si>
  <si>
    <t>闫谭旭</t>
  </si>
  <si>
    <t>杨旭豪</t>
  </si>
  <si>
    <t>张煜德</t>
  </si>
  <si>
    <t>张仲鑫</t>
  </si>
  <si>
    <t>朱海瑄</t>
  </si>
  <si>
    <t>储运25-4班</t>
  </si>
  <si>
    <t>高僖聪</t>
  </si>
  <si>
    <t>李雨桐</t>
  </si>
  <si>
    <t>孙露萁</t>
  </si>
  <si>
    <t>王新怡</t>
  </si>
  <si>
    <t>杨岚棋</t>
  </si>
  <si>
    <t>于小雅</t>
  </si>
  <si>
    <t>张亦鑫</t>
  </si>
  <si>
    <t>崔颢正</t>
  </si>
  <si>
    <t>狄芃轩</t>
  </si>
  <si>
    <t>杜守贤</t>
  </si>
  <si>
    <t>韩劼宁</t>
  </si>
  <si>
    <t>胡韬</t>
  </si>
  <si>
    <t>雷宗霖</t>
  </si>
  <si>
    <t>李睿宁</t>
  </si>
  <si>
    <t>梁超杰</t>
  </si>
  <si>
    <t>潘伟辰</t>
  </si>
  <si>
    <t>盛以谦</t>
  </si>
  <si>
    <t>施展</t>
  </si>
  <si>
    <t>史嘉璐</t>
  </si>
  <si>
    <t>王城岩</t>
  </si>
  <si>
    <t>王胤儒</t>
  </si>
  <si>
    <t>王泽凯</t>
  </si>
  <si>
    <t>向昱霖</t>
  </si>
  <si>
    <t>谢沅玙</t>
  </si>
  <si>
    <t>许桐</t>
  </si>
  <si>
    <t>杨恩</t>
  </si>
  <si>
    <t>岳天宇</t>
  </si>
  <si>
    <t>张超</t>
  </si>
  <si>
    <t>张昊</t>
  </si>
  <si>
    <t>张占卓</t>
  </si>
  <si>
    <t>周江涵</t>
  </si>
  <si>
    <t>储运25级创新班</t>
  </si>
  <si>
    <t>邹林宏</t>
  </si>
  <si>
    <t>李之欣</t>
  </si>
  <si>
    <t>单博文</t>
  </si>
  <si>
    <t>张傲威</t>
  </si>
  <si>
    <t>程昱霖</t>
  </si>
  <si>
    <t>韩俊卿</t>
  </si>
  <si>
    <t>徐浩竣</t>
  </si>
  <si>
    <t>杨文瀚</t>
  </si>
  <si>
    <t>张皓然</t>
  </si>
  <si>
    <t>谷静萱</t>
  </si>
  <si>
    <t>郭思泽</t>
  </si>
  <si>
    <t>季显烨</t>
  </si>
  <si>
    <t>叶向阳</t>
  </si>
  <si>
    <t>裘冠瑀</t>
  </si>
  <si>
    <t>盛基萌</t>
  </si>
  <si>
    <t>郑佑康</t>
  </si>
  <si>
    <t>唐澜倚</t>
  </si>
  <si>
    <t>胡煜</t>
  </si>
  <si>
    <t>邢桓晟</t>
  </si>
  <si>
    <t>金大为</t>
  </si>
  <si>
    <t>陈遥宇</t>
  </si>
  <si>
    <t>叶文轩</t>
  </si>
  <si>
    <t>白梓辰</t>
  </si>
  <si>
    <t>王祎田</t>
  </si>
  <si>
    <t>郭雨佳</t>
  </si>
  <si>
    <t>马明路</t>
  </si>
  <si>
    <t>曹娅楠</t>
  </si>
  <si>
    <t>刘家裕</t>
  </si>
  <si>
    <t>张苏婉</t>
  </si>
  <si>
    <t>郭宇轩</t>
  </si>
  <si>
    <t>余思颖</t>
  </si>
  <si>
    <t>贾恒</t>
  </si>
  <si>
    <t>王泓崴</t>
  </si>
  <si>
    <t>齐钰彰</t>
  </si>
  <si>
    <t>唐宇迪</t>
  </si>
  <si>
    <t>82.2</t>
  </si>
  <si>
    <t>72.3</t>
  </si>
  <si>
    <t>60.6</t>
  </si>
  <si>
    <t>75.0</t>
  </si>
  <si>
    <t>76.0</t>
  </si>
  <si>
    <t>80.2</t>
  </si>
  <si>
    <t>78.5</t>
  </si>
  <si>
    <t>66.2</t>
  </si>
  <si>
    <t>72.4</t>
  </si>
  <si>
    <t>66.1</t>
  </si>
  <si>
    <t>63.9</t>
  </si>
  <si>
    <t>60.0</t>
  </si>
  <si>
    <t>78.2</t>
  </si>
  <si>
    <t>53.5</t>
  </si>
  <si>
    <t>42.2</t>
  </si>
  <si>
    <t>73.4</t>
  </si>
  <si>
    <t>64.6</t>
  </si>
  <si>
    <t>64.8</t>
  </si>
  <si>
    <t>92.1</t>
  </si>
  <si>
    <t>65.0</t>
  </si>
  <si>
    <t>61.1</t>
  </si>
  <si>
    <t>61.3</t>
  </si>
  <si>
    <t>70.0</t>
  </si>
  <si>
    <t>68.3</t>
  </si>
  <si>
    <t>78.6</t>
  </si>
  <si>
    <t>72.5</t>
  </si>
  <si>
    <t>67.2</t>
  </si>
  <si>
    <t>62.6</t>
  </si>
  <si>
    <t>72.8</t>
  </si>
  <si>
    <t>57.7</t>
  </si>
  <si>
    <t>60.7</t>
  </si>
  <si>
    <t>74.7</t>
  </si>
  <si>
    <t>83.3</t>
  </si>
  <si>
    <t>77.1</t>
  </si>
  <si>
    <t>79.8</t>
  </si>
  <si>
    <t>72.6</t>
  </si>
  <si>
    <t>52.8</t>
  </si>
  <si>
    <t>75.8</t>
  </si>
  <si>
    <t>80.1</t>
  </si>
  <si>
    <t>67.8</t>
  </si>
  <si>
    <t>60.5</t>
  </si>
  <si>
    <t>74.8</t>
  </si>
  <si>
    <t>87.3</t>
  </si>
  <si>
    <t>51.2</t>
  </si>
  <si>
    <t>80.3</t>
  </si>
  <si>
    <t>44.8</t>
  </si>
  <si>
    <t>66.8</t>
  </si>
  <si>
    <t>74.0</t>
  </si>
  <si>
    <t>62.4</t>
  </si>
  <si>
    <t>70.4</t>
  </si>
  <si>
    <t>63.3</t>
  </si>
  <si>
    <t>63.1</t>
  </si>
  <si>
    <t>57.1</t>
  </si>
  <si>
    <t>63.4</t>
  </si>
  <si>
    <t>68.8</t>
  </si>
  <si>
    <t>96.7</t>
  </si>
  <si>
    <t>61.8</t>
  </si>
  <si>
    <t>53.48</t>
  </si>
  <si>
    <t>0</t>
  </si>
  <si>
    <t>35</t>
  </si>
  <si>
    <t>59.024</t>
  </si>
  <si>
    <t>37</t>
  </si>
  <si>
    <t>56.672</t>
  </si>
  <si>
    <t>10</t>
  </si>
  <si>
    <t>31.5</t>
  </si>
  <si>
    <t>56.112</t>
  </si>
  <si>
    <t>60</t>
  </si>
  <si>
    <t>67.5</t>
  </si>
  <si>
    <t>58.8</t>
  </si>
  <si>
    <t>38.5</t>
  </si>
  <si>
    <t>61.096</t>
  </si>
  <si>
    <t>72</t>
  </si>
  <si>
    <t>50.792</t>
  </si>
  <si>
    <t>52.5</t>
  </si>
  <si>
    <t>60.71</t>
  </si>
  <si>
    <t>20</t>
  </si>
  <si>
    <t>46.088</t>
  </si>
  <si>
    <t>48.566</t>
  </si>
  <si>
    <t>52</t>
  </si>
  <si>
    <t>55.716</t>
  </si>
  <si>
    <t>30</t>
  </si>
  <si>
    <t>50.372</t>
  </si>
  <si>
    <t>56</t>
  </si>
  <si>
    <t>47.18</t>
  </si>
  <si>
    <t>15</t>
  </si>
  <si>
    <t>62.5</t>
  </si>
  <si>
    <t>52.408</t>
  </si>
  <si>
    <t>75.032</t>
  </si>
  <si>
    <t>34.5</t>
  </si>
  <si>
    <t>46.06</t>
  </si>
  <si>
    <t>62.068</t>
  </si>
  <si>
    <t>27</t>
  </si>
  <si>
    <t>49.84</t>
  </si>
  <si>
    <t>41.5</t>
  </si>
  <si>
    <t>48.72</t>
  </si>
  <si>
    <t>52.584</t>
  </si>
  <si>
    <t>24</t>
  </si>
  <si>
    <t>50.848</t>
  </si>
  <si>
    <t>43.288</t>
  </si>
  <si>
    <t>55.048</t>
  </si>
  <si>
    <t>44</t>
  </si>
  <si>
    <t>40.992</t>
  </si>
  <si>
    <t>54.424</t>
  </si>
  <si>
    <t>40</t>
  </si>
  <si>
    <t>57.008</t>
  </si>
  <si>
    <t>37.5</t>
  </si>
  <si>
    <t>56.224</t>
  </si>
  <si>
    <t>5</t>
  </si>
  <si>
    <t>52.36</t>
  </si>
  <si>
    <t>56.624</t>
  </si>
  <si>
    <t>22.5</t>
  </si>
  <si>
    <t>50.582</t>
  </si>
  <si>
    <t>无</t>
    <phoneticPr fontId="5" type="noConversion"/>
  </si>
  <si>
    <t>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</si>
</sst>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_);[Red]\(0\)"/>
    <numFmt numFmtId="178" formatCode="0.000_ "/>
    <numFmt numFmtId="179" formatCode="0.00_ "/>
  </numFmts>
  <fonts count="7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177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179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3"/>
  <sheetViews>
    <sheetView tabSelected="1" zoomScale="90" zoomScaleNormal="90" workbookViewId="0">
      <selection activeCell="L26" sqref="L26"/>
    </sheetView>
  </sheetViews>
  <sheetFormatPr defaultColWidth="9" defaultRowHeight="13.5" x14ac:dyDescent="0.15"/>
  <cols>
    <col min="1" max="1" width="5.25" customWidth="1"/>
    <col min="2" max="2" width="16.875" customWidth="1"/>
    <col min="3" max="3" width="14" customWidth="1"/>
    <col min="4" max="4" width="12.125" customWidth="1"/>
    <col min="5" max="6" width="11" customWidth="1"/>
    <col min="10" max="11" width="13" customWidth="1"/>
    <col min="14" max="14" width="11" customWidth="1"/>
    <col min="15" max="15" width="13" customWidth="1"/>
  </cols>
  <sheetData>
    <row r="1" spans="1:19" ht="25.5" customHeight="1" x14ac:dyDescent="0.15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4"/>
      <c r="Q1" s="4"/>
      <c r="R1" s="4"/>
      <c r="S1" s="4"/>
    </row>
    <row r="2" spans="1:19" ht="23.25" customHeight="1" x14ac:dyDescent="0.15">
      <c r="A2" s="13" t="s">
        <v>0</v>
      </c>
      <c r="B2" s="13"/>
      <c r="C2" s="13"/>
      <c r="D2" s="13"/>
      <c r="E2" s="13"/>
      <c r="F2" s="14" t="s">
        <v>14</v>
      </c>
      <c r="G2" s="14"/>
      <c r="H2" s="14"/>
      <c r="I2" s="14"/>
      <c r="J2" s="14"/>
      <c r="K2" s="14"/>
      <c r="L2" s="14" t="s">
        <v>1</v>
      </c>
      <c r="M2" s="14"/>
      <c r="N2" s="14"/>
      <c r="O2" s="14"/>
    </row>
    <row r="3" spans="1:19" ht="17.25" customHeight="1" x14ac:dyDescent="0.15">
      <c r="A3" s="6" t="s">
        <v>2</v>
      </c>
      <c r="B3" s="8" t="s">
        <v>17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7" t="s">
        <v>15</v>
      </c>
      <c r="I3" s="7" t="s">
        <v>16</v>
      </c>
      <c r="J3" s="2" t="s">
        <v>8</v>
      </c>
      <c r="K3" s="2" t="s">
        <v>9</v>
      </c>
      <c r="L3" s="5" t="s">
        <v>10</v>
      </c>
      <c r="M3" s="2" t="s">
        <v>11</v>
      </c>
      <c r="N3" s="5" t="s">
        <v>12</v>
      </c>
      <c r="O3" s="1" t="s">
        <v>13</v>
      </c>
    </row>
    <row r="4" spans="1:19" x14ac:dyDescent="0.15">
      <c r="A4" s="3">
        <v>1</v>
      </c>
      <c r="B4" s="9" t="s">
        <v>148</v>
      </c>
      <c r="C4" s="9">
        <v>2025015992</v>
      </c>
      <c r="D4" s="9" t="s">
        <v>157</v>
      </c>
      <c r="E4" s="9">
        <v>99.86</v>
      </c>
      <c r="F4" s="15">
        <v>91.903530930000002</v>
      </c>
      <c r="G4" s="15">
        <v>56.448</v>
      </c>
      <c r="H4" s="9">
        <v>70</v>
      </c>
      <c r="I4" s="9">
        <v>79</v>
      </c>
      <c r="J4" s="16">
        <v>1</v>
      </c>
      <c r="K4" s="10">
        <f t="shared" ref="K4:K35" si="0">E4*0.15+F4*0.7+G4*0.05+H4*0.05+I4*0.05</f>
        <v>89.583871650999995</v>
      </c>
      <c r="L4" s="9">
        <v>549</v>
      </c>
      <c r="M4" s="9">
        <v>75.8</v>
      </c>
      <c r="N4" s="1">
        <v>0</v>
      </c>
      <c r="O4" s="11" t="s">
        <v>296</v>
      </c>
    </row>
    <row r="5" spans="1:19" x14ac:dyDescent="0.15">
      <c r="A5" s="3">
        <v>2</v>
      </c>
      <c r="B5" s="9" t="s">
        <v>19</v>
      </c>
      <c r="C5" s="9">
        <v>2024016777</v>
      </c>
      <c r="D5" s="9" t="s">
        <v>20</v>
      </c>
      <c r="E5" s="9">
        <v>98.5</v>
      </c>
      <c r="F5" s="15">
        <v>93.306250000000006</v>
      </c>
      <c r="G5" s="15">
        <v>61.031999999999996</v>
      </c>
      <c r="H5" s="9">
        <v>29</v>
      </c>
      <c r="I5" s="9">
        <v>84</v>
      </c>
      <c r="J5" s="16">
        <v>0.92310000000000003</v>
      </c>
      <c r="K5" s="10">
        <f t="shared" si="0"/>
        <v>88.790974999999989</v>
      </c>
      <c r="L5" s="9">
        <v>509</v>
      </c>
      <c r="M5" s="9" t="s">
        <v>184</v>
      </c>
      <c r="N5" s="1">
        <v>0</v>
      </c>
      <c r="O5" s="11" t="s">
        <v>296</v>
      </c>
    </row>
    <row r="6" spans="1:19" x14ac:dyDescent="0.15">
      <c r="A6" s="3">
        <v>3</v>
      </c>
      <c r="B6" s="9" t="s">
        <v>148</v>
      </c>
      <c r="C6" s="9">
        <v>2025016888</v>
      </c>
      <c r="D6" s="9" t="s">
        <v>172</v>
      </c>
      <c r="E6" s="9">
        <v>77.459999999999994</v>
      </c>
      <c r="F6" s="15">
        <v>92.434020619999998</v>
      </c>
      <c r="G6" s="15">
        <v>65.007999999999996</v>
      </c>
      <c r="H6" s="9">
        <v>70</v>
      </c>
      <c r="I6" s="9">
        <v>93</v>
      </c>
      <c r="J6" s="16">
        <v>1</v>
      </c>
      <c r="K6" s="10">
        <f t="shared" si="0"/>
        <v>87.723214433999999</v>
      </c>
      <c r="L6" s="9">
        <v>570</v>
      </c>
      <c r="M6" s="9">
        <v>76.8</v>
      </c>
      <c r="N6" s="1">
        <v>0</v>
      </c>
      <c r="O6" s="11" t="s">
        <v>296</v>
      </c>
    </row>
    <row r="7" spans="1:19" x14ac:dyDescent="0.15">
      <c r="A7" s="3">
        <v>4</v>
      </c>
      <c r="B7" s="9" t="s">
        <v>148</v>
      </c>
      <c r="C7" s="9">
        <v>2025016025</v>
      </c>
      <c r="D7" s="9" t="s">
        <v>161</v>
      </c>
      <c r="E7" s="9">
        <v>84.12</v>
      </c>
      <c r="F7" s="15">
        <v>89.808144330000005</v>
      </c>
      <c r="G7" s="15">
        <v>64.671999999999997</v>
      </c>
      <c r="H7" s="9">
        <v>69</v>
      </c>
      <c r="I7" s="9">
        <v>100</v>
      </c>
      <c r="J7" s="16">
        <v>1</v>
      </c>
      <c r="K7" s="10">
        <f t="shared" si="0"/>
        <v>87.167301030999994</v>
      </c>
      <c r="L7" s="9">
        <v>559</v>
      </c>
      <c r="M7" s="9">
        <v>76.2</v>
      </c>
      <c r="N7" s="1">
        <v>0</v>
      </c>
      <c r="O7" s="11" t="s">
        <v>296</v>
      </c>
    </row>
    <row r="8" spans="1:19" x14ac:dyDescent="0.15">
      <c r="A8" s="3">
        <v>5</v>
      </c>
      <c r="B8" s="9" t="s">
        <v>148</v>
      </c>
      <c r="C8" s="9">
        <v>2025016079</v>
      </c>
      <c r="D8" s="9" t="s">
        <v>166</v>
      </c>
      <c r="E8" s="9">
        <v>79.52</v>
      </c>
      <c r="F8" s="15">
        <v>92.098505149999994</v>
      </c>
      <c r="G8" s="15">
        <v>56.317300000000003</v>
      </c>
      <c r="H8" s="9">
        <v>54</v>
      </c>
      <c r="I8" s="9">
        <v>80</v>
      </c>
      <c r="J8" s="16">
        <v>0.95450000000000002</v>
      </c>
      <c r="K8" s="10">
        <f t="shared" si="0"/>
        <v>85.912818604999998</v>
      </c>
      <c r="L8" s="9">
        <v>530</v>
      </c>
      <c r="M8" s="9">
        <v>71.400000000000006</v>
      </c>
      <c r="N8" s="1">
        <v>0</v>
      </c>
      <c r="O8" s="11" t="s">
        <v>296</v>
      </c>
    </row>
    <row r="9" spans="1:19" x14ac:dyDescent="0.15">
      <c r="A9" s="3">
        <v>6</v>
      </c>
      <c r="B9" s="9" t="s">
        <v>116</v>
      </c>
      <c r="C9" s="9">
        <v>2025016090</v>
      </c>
      <c r="D9" s="9" t="s">
        <v>139</v>
      </c>
      <c r="E9" s="9">
        <v>100</v>
      </c>
      <c r="F9" s="15">
        <v>87.904545450000001</v>
      </c>
      <c r="G9" s="15" t="s">
        <v>283</v>
      </c>
      <c r="H9" s="9" t="s">
        <v>262</v>
      </c>
      <c r="I9" s="9" t="s">
        <v>284</v>
      </c>
      <c r="J9" s="16">
        <v>1</v>
      </c>
      <c r="K9" s="10">
        <f t="shared" si="0"/>
        <v>84.085581814999998</v>
      </c>
      <c r="L9" s="9">
        <v>531</v>
      </c>
      <c r="M9" s="9">
        <v>73.3</v>
      </c>
      <c r="N9" s="1">
        <v>0</v>
      </c>
      <c r="O9" s="11" t="s">
        <v>296</v>
      </c>
    </row>
    <row r="10" spans="1:19" x14ac:dyDescent="0.15">
      <c r="A10" s="3">
        <v>7</v>
      </c>
      <c r="B10" s="9" t="s">
        <v>148</v>
      </c>
      <c r="C10" s="9">
        <v>2025015265</v>
      </c>
      <c r="D10" s="9" t="s">
        <v>152</v>
      </c>
      <c r="E10" s="9">
        <v>82.6</v>
      </c>
      <c r="F10" s="15">
        <v>89.156701029999994</v>
      </c>
      <c r="G10" s="15">
        <v>49.728000000000002</v>
      </c>
      <c r="H10" s="9">
        <v>40</v>
      </c>
      <c r="I10" s="9">
        <v>70</v>
      </c>
      <c r="J10" s="16">
        <v>1</v>
      </c>
      <c r="K10" s="10">
        <f t="shared" si="0"/>
        <v>82.786090720999994</v>
      </c>
      <c r="L10" s="9">
        <v>519</v>
      </c>
      <c r="M10" s="9">
        <v>63.8</v>
      </c>
      <c r="N10" s="1">
        <v>0</v>
      </c>
      <c r="O10" s="11" t="s">
        <v>296</v>
      </c>
    </row>
    <row r="11" spans="1:19" x14ac:dyDescent="0.15">
      <c r="A11" s="3">
        <v>8</v>
      </c>
      <c r="B11" s="9" t="s">
        <v>148</v>
      </c>
      <c r="C11" s="9">
        <v>2025015314</v>
      </c>
      <c r="D11" s="9" t="s">
        <v>153</v>
      </c>
      <c r="E11" s="9">
        <v>66.64</v>
      </c>
      <c r="F11" s="15">
        <v>91.292903780000003</v>
      </c>
      <c r="G11" s="15">
        <v>57.9893</v>
      </c>
      <c r="H11" s="9">
        <v>30</v>
      </c>
      <c r="I11" s="9">
        <v>73</v>
      </c>
      <c r="J11" s="16">
        <v>0.90910000000000002</v>
      </c>
      <c r="K11" s="10">
        <f t="shared" si="0"/>
        <v>81.950497646000002</v>
      </c>
      <c r="L11" s="9">
        <v>610</v>
      </c>
      <c r="M11" s="9">
        <v>74.599999999999994</v>
      </c>
      <c r="N11" s="1">
        <v>0</v>
      </c>
      <c r="O11" s="11" t="s">
        <v>296</v>
      </c>
    </row>
    <row r="12" spans="1:19" x14ac:dyDescent="0.15">
      <c r="A12" s="3">
        <v>9</v>
      </c>
      <c r="B12" s="9" t="s">
        <v>148</v>
      </c>
      <c r="C12" s="9">
        <v>2025016050</v>
      </c>
      <c r="D12" s="9" t="s">
        <v>163</v>
      </c>
      <c r="E12" s="9">
        <v>99.86</v>
      </c>
      <c r="F12" s="15">
        <v>82.101134020000003</v>
      </c>
      <c r="G12" s="15">
        <v>61.92</v>
      </c>
      <c r="H12" s="9">
        <v>55</v>
      </c>
      <c r="I12" s="9">
        <v>70</v>
      </c>
      <c r="J12" s="16">
        <v>1</v>
      </c>
      <c r="K12" s="10">
        <f t="shared" si="0"/>
        <v>81.795793814000007</v>
      </c>
      <c r="L12" s="9">
        <v>471</v>
      </c>
      <c r="M12" s="9">
        <v>82</v>
      </c>
      <c r="N12" s="1">
        <v>0</v>
      </c>
      <c r="O12" s="11" t="s">
        <v>296</v>
      </c>
    </row>
    <row r="13" spans="1:19" x14ac:dyDescent="0.15">
      <c r="A13" s="3">
        <v>10</v>
      </c>
      <c r="B13" s="9" t="s">
        <v>148</v>
      </c>
      <c r="C13" s="9">
        <v>2025016093</v>
      </c>
      <c r="D13" s="9" t="s">
        <v>167</v>
      </c>
      <c r="E13" s="9">
        <v>83.66</v>
      </c>
      <c r="F13" s="15">
        <v>85.174923710000002</v>
      </c>
      <c r="G13" s="15">
        <v>54.6</v>
      </c>
      <c r="H13" s="9">
        <v>29</v>
      </c>
      <c r="I13" s="9">
        <v>70</v>
      </c>
      <c r="J13" s="16">
        <v>0.90910000000000002</v>
      </c>
      <c r="K13" s="10">
        <f t="shared" si="0"/>
        <v>79.851446597000006</v>
      </c>
      <c r="L13" s="9">
        <v>421</v>
      </c>
      <c r="M13" s="9">
        <v>60</v>
      </c>
      <c r="N13" s="1">
        <v>0</v>
      </c>
      <c r="O13" s="11" t="s">
        <v>296</v>
      </c>
    </row>
    <row r="14" spans="1:19" x14ac:dyDescent="0.15">
      <c r="A14" s="3">
        <v>11</v>
      </c>
      <c r="B14" s="9" t="s">
        <v>148</v>
      </c>
      <c r="C14" s="9">
        <v>2025017305</v>
      </c>
      <c r="D14" s="9" t="s">
        <v>177</v>
      </c>
      <c r="E14" s="9">
        <v>99.02</v>
      </c>
      <c r="F14" s="15">
        <v>77.57363402</v>
      </c>
      <c r="G14" s="15">
        <v>67.376000000000005</v>
      </c>
      <c r="H14" s="9">
        <v>34</v>
      </c>
      <c r="I14" s="9">
        <v>76</v>
      </c>
      <c r="J14" s="16">
        <v>0.86360000000000003</v>
      </c>
      <c r="K14" s="10">
        <f t="shared" si="0"/>
        <v>78.023343813999986</v>
      </c>
      <c r="L14" s="9">
        <v>465</v>
      </c>
      <c r="M14" s="9">
        <v>84.6</v>
      </c>
      <c r="N14" s="1">
        <v>0</v>
      </c>
      <c r="O14" s="11" t="s">
        <v>296</v>
      </c>
    </row>
    <row r="15" spans="1:19" x14ac:dyDescent="0.15">
      <c r="A15" s="3">
        <v>12</v>
      </c>
      <c r="B15" s="9" t="s">
        <v>116</v>
      </c>
      <c r="C15" s="9">
        <v>2025016072</v>
      </c>
      <c r="D15" s="9" t="s">
        <v>122</v>
      </c>
      <c r="E15" s="9">
        <v>82.9</v>
      </c>
      <c r="F15" s="15">
        <v>80.547061859999999</v>
      </c>
      <c r="G15" s="15" t="s">
        <v>254</v>
      </c>
      <c r="H15" s="9" t="s">
        <v>243</v>
      </c>
      <c r="I15" s="9" t="s">
        <v>255</v>
      </c>
      <c r="J15" s="16">
        <v>0.90910000000000002</v>
      </c>
      <c r="K15" s="10">
        <f t="shared" si="0"/>
        <v>77.222743301999984</v>
      </c>
      <c r="L15" s="9">
        <v>590</v>
      </c>
      <c r="M15" s="9">
        <v>84.1</v>
      </c>
      <c r="N15" s="1">
        <v>0</v>
      </c>
      <c r="O15" s="11" t="s">
        <v>296</v>
      </c>
    </row>
    <row r="16" spans="1:19" x14ac:dyDescent="0.15">
      <c r="A16" s="3">
        <v>13</v>
      </c>
      <c r="B16" s="9" t="s">
        <v>83</v>
      </c>
      <c r="C16" s="9">
        <v>2025016033</v>
      </c>
      <c r="D16" s="9" t="s">
        <v>87</v>
      </c>
      <c r="E16" s="9">
        <v>83.55</v>
      </c>
      <c r="F16" s="15">
        <v>78.371237109999996</v>
      </c>
      <c r="G16" s="15">
        <v>61.143999999999998</v>
      </c>
      <c r="H16" s="9">
        <v>70</v>
      </c>
      <c r="I16" s="9">
        <v>62.5</v>
      </c>
      <c r="J16" s="16">
        <v>1</v>
      </c>
      <c r="K16" s="10">
        <f t="shared" si="0"/>
        <v>77.074565976999992</v>
      </c>
      <c r="L16" s="9">
        <v>576</v>
      </c>
      <c r="M16" s="9">
        <v>82.4</v>
      </c>
      <c r="N16" s="1">
        <v>0</v>
      </c>
      <c r="O16" s="11" t="s">
        <v>296</v>
      </c>
    </row>
    <row r="17" spans="1:15" x14ac:dyDescent="0.15">
      <c r="A17" s="3">
        <v>14</v>
      </c>
      <c r="B17" s="9" t="s">
        <v>148</v>
      </c>
      <c r="C17" s="9">
        <v>2025015998</v>
      </c>
      <c r="D17" s="9" t="s">
        <v>158</v>
      </c>
      <c r="E17" s="9">
        <v>76.260000000000005</v>
      </c>
      <c r="F17" s="15">
        <v>77.572293810000005</v>
      </c>
      <c r="G17" s="15">
        <v>67.287999999999997</v>
      </c>
      <c r="H17" s="9">
        <v>72</v>
      </c>
      <c r="I17" s="9">
        <v>79</v>
      </c>
      <c r="J17" s="16">
        <v>1</v>
      </c>
      <c r="K17" s="10">
        <f t="shared" si="0"/>
        <v>76.654005667000007</v>
      </c>
      <c r="L17" s="9">
        <v>585</v>
      </c>
      <c r="M17" s="9">
        <v>89.8</v>
      </c>
      <c r="N17" s="1">
        <v>0</v>
      </c>
      <c r="O17" s="11" t="s">
        <v>296</v>
      </c>
    </row>
    <row r="18" spans="1:15" x14ac:dyDescent="0.15">
      <c r="A18" s="3">
        <v>15</v>
      </c>
      <c r="B18" s="9" t="s">
        <v>116</v>
      </c>
      <c r="C18" s="9">
        <v>2025016070</v>
      </c>
      <c r="D18" s="9" t="s">
        <v>120</v>
      </c>
      <c r="E18" s="9">
        <v>81.75</v>
      </c>
      <c r="F18" s="15">
        <v>76.984329900000006</v>
      </c>
      <c r="G18" s="15" t="s">
        <v>249</v>
      </c>
      <c r="H18" s="9" t="s">
        <v>250</v>
      </c>
      <c r="I18" s="9" t="s">
        <v>251</v>
      </c>
      <c r="J18" s="16">
        <v>0.95450000000000002</v>
      </c>
      <c r="K18" s="10">
        <f t="shared" si="0"/>
        <v>75.332130930000005</v>
      </c>
      <c r="L18" s="9">
        <v>545</v>
      </c>
      <c r="M18" s="9">
        <v>75.2</v>
      </c>
      <c r="N18" s="1">
        <v>0</v>
      </c>
      <c r="O18" s="11" t="s">
        <v>296</v>
      </c>
    </row>
    <row r="19" spans="1:15" x14ac:dyDescent="0.15">
      <c r="A19" s="3">
        <v>16</v>
      </c>
      <c r="B19" s="9" t="s">
        <v>50</v>
      </c>
      <c r="C19" s="9">
        <v>2025015999</v>
      </c>
      <c r="D19" s="9" t="s">
        <v>54</v>
      </c>
      <c r="E19" s="9">
        <v>81.150000000000006</v>
      </c>
      <c r="F19" s="15">
        <v>78.696546389999995</v>
      </c>
      <c r="G19" s="15">
        <v>62.648000000000003</v>
      </c>
      <c r="H19" s="9">
        <v>25</v>
      </c>
      <c r="I19" s="9">
        <v>60</v>
      </c>
      <c r="J19" s="16">
        <v>0.72729999999999995</v>
      </c>
      <c r="K19" s="10">
        <f t="shared" si="0"/>
        <v>74.642482473000001</v>
      </c>
      <c r="L19" s="9">
        <v>481</v>
      </c>
      <c r="M19" s="9" t="s">
        <v>216</v>
      </c>
      <c r="N19" s="1">
        <v>0</v>
      </c>
      <c r="O19" s="11" t="s">
        <v>296</v>
      </c>
    </row>
    <row r="20" spans="1:15" x14ac:dyDescent="0.15">
      <c r="A20" s="3">
        <v>17</v>
      </c>
      <c r="B20" s="9" t="s">
        <v>148</v>
      </c>
      <c r="C20" s="9">
        <v>2025015988</v>
      </c>
      <c r="D20" s="9" t="s">
        <v>155</v>
      </c>
      <c r="E20" s="9">
        <v>75.739999999999995</v>
      </c>
      <c r="F20" s="15">
        <v>77.693427839999998</v>
      </c>
      <c r="G20" s="15">
        <v>53.192</v>
      </c>
      <c r="H20" s="9">
        <v>47</v>
      </c>
      <c r="I20" s="9">
        <v>67.5</v>
      </c>
      <c r="J20" s="16">
        <v>0.95450000000000002</v>
      </c>
      <c r="K20" s="10">
        <f t="shared" si="0"/>
        <v>74.130999487999986</v>
      </c>
      <c r="L20" s="9">
        <v>549</v>
      </c>
      <c r="M20" s="9">
        <v>68.2</v>
      </c>
      <c r="N20" s="1">
        <v>0</v>
      </c>
      <c r="O20" s="11" t="s">
        <v>296</v>
      </c>
    </row>
    <row r="21" spans="1:15" x14ac:dyDescent="0.15">
      <c r="A21" s="3">
        <v>18</v>
      </c>
      <c r="B21" s="9" t="s">
        <v>148</v>
      </c>
      <c r="C21" s="9">
        <v>2025016009</v>
      </c>
      <c r="D21" s="9" t="s">
        <v>159</v>
      </c>
      <c r="E21" s="9">
        <v>80.22</v>
      </c>
      <c r="F21" s="15">
        <v>78.766984539999996</v>
      </c>
      <c r="G21" s="15">
        <v>53.48</v>
      </c>
      <c r="H21" s="9">
        <v>14</v>
      </c>
      <c r="I21" s="9">
        <v>70</v>
      </c>
      <c r="J21" s="16">
        <v>0.77270000000000005</v>
      </c>
      <c r="K21" s="10">
        <f t="shared" si="0"/>
        <v>74.043889178000001</v>
      </c>
      <c r="L21" s="9">
        <v>454</v>
      </c>
      <c r="M21" s="9">
        <v>70.5</v>
      </c>
      <c r="N21" s="1">
        <v>0</v>
      </c>
      <c r="O21" s="11" t="s">
        <v>296</v>
      </c>
    </row>
    <row r="22" spans="1:15" x14ac:dyDescent="0.15">
      <c r="A22" s="3">
        <v>19</v>
      </c>
      <c r="B22" s="9" t="s">
        <v>148</v>
      </c>
      <c r="C22" s="9">
        <v>2025016069</v>
      </c>
      <c r="D22" s="9" t="s">
        <v>165</v>
      </c>
      <c r="E22" s="9">
        <v>73.8</v>
      </c>
      <c r="F22" s="15">
        <v>75.713092779999997</v>
      </c>
      <c r="G22" s="15">
        <v>71.096000000000004</v>
      </c>
      <c r="H22" s="9">
        <v>40</v>
      </c>
      <c r="I22" s="9">
        <v>65</v>
      </c>
      <c r="J22" s="16">
        <v>0.90910000000000002</v>
      </c>
      <c r="K22" s="10">
        <f t="shared" si="0"/>
        <v>72.873964945999987</v>
      </c>
      <c r="L22" s="9">
        <v>524</v>
      </c>
      <c r="M22" s="9">
        <v>84.1</v>
      </c>
      <c r="N22" s="1">
        <v>0</v>
      </c>
      <c r="O22" s="11" t="s">
        <v>296</v>
      </c>
    </row>
    <row r="23" spans="1:15" x14ac:dyDescent="0.15">
      <c r="A23" s="3">
        <v>20</v>
      </c>
      <c r="B23" s="9" t="s">
        <v>148</v>
      </c>
      <c r="C23" s="9">
        <v>2025016897</v>
      </c>
      <c r="D23" s="9" t="s">
        <v>173</v>
      </c>
      <c r="E23" s="9">
        <v>78.72</v>
      </c>
      <c r="F23" s="15">
        <v>73.085979379999998</v>
      </c>
      <c r="G23" s="15">
        <v>54.095999999999997</v>
      </c>
      <c r="H23" s="9">
        <v>76</v>
      </c>
      <c r="I23" s="9">
        <v>60</v>
      </c>
      <c r="J23" s="16">
        <v>0.81820000000000004</v>
      </c>
      <c r="K23" s="10">
        <f t="shared" si="0"/>
        <v>72.472985565999991</v>
      </c>
      <c r="L23" s="9">
        <v>543</v>
      </c>
      <c r="M23" s="9">
        <v>71.599999999999994</v>
      </c>
      <c r="N23" s="1">
        <v>0</v>
      </c>
      <c r="O23" s="11" t="s">
        <v>296</v>
      </c>
    </row>
    <row r="24" spans="1:15" x14ac:dyDescent="0.15">
      <c r="A24" s="3">
        <v>21</v>
      </c>
      <c r="B24" s="9" t="s">
        <v>19</v>
      </c>
      <c r="C24" s="9">
        <v>2025015985</v>
      </c>
      <c r="D24" s="9" t="s">
        <v>43</v>
      </c>
      <c r="E24" s="9">
        <v>75.5</v>
      </c>
      <c r="F24" s="15">
        <v>76.585979379999998</v>
      </c>
      <c r="G24" s="15">
        <v>53.2</v>
      </c>
      <c r="H24" s="9">
        <v>25</v>
      </c>
      <c r="I24" s="9">
        <v>64.5</v>
      </c>
      <c r="J24" s="16">
        <v>0.86360000000000003</v>
      </c>
      <c r="K24" s="10">
        <f t="shared" si="0"/>
        <v>72.070185565999992</v>
      </c>
      <c r="L24" s="9">
        <v>535</v>
      </c>
      <c r="M24" s="9" t="s">
        <v>206</v>
      </c>
      <c r="N24" s="1">
        <v>0</v>
      </c>
      <c r="O24" s="11" t="s">
        <v>296</v>
      </c>
    </row>
    <row r="25" spans="1:15" x14ac:dyDescent="0.15">
      <c r="A25" s="3">
        <v>22</v>
      </c>
      <c r="B25" s="9" t="s">
        <v>148</v>
      </c>
      <c r="C25" s="9">
        <v>2025015972</v>
      </c>
      <c r="D25" s="9" t="s">
        <v>154</v>
      </c>
      <c r="E25" s="9">
        <v>73.67</v>
      </c>
      <c r="F25" s="15">
        <v>73.36773196</v>
      </c>
      <c r="G25" s="15">
        <v>47.088000000000001</v>
      </c>
      <c r="H25" s="9">
        <v>55</v>
      </c>
      <c r="I25" s="9">
        <v>79</v>
      </c>
      <c r="J25" s="16">
        <v>0.68179999999999996</v>
      </c>
      <c r="K25" s="10">
        <f t="shared" si="0"/>
        <v>71.462312372</v>
      </c>
      <c r="L25" s="9">
        <v>438</v>
      </c>
      <c r="M25" s="9">
        <v>62.3</v>
      </c>
      <c r="N25" s="1">
        <v>0</v>
      </c>
      <c r="O25" s="11" t="s">
        <v>296</v>
      </c>
    </row>
    <row r="26" spans="1:15" x14ac:dyDescent="0.15">
      <c r="A26" s="3">
        <v>23</v>
      </c>
      <c r="B26" s="9" t="s">
        <v>148</v>
      </c>
      <c r="C26" s="9">
        <v>2025017239</v>
      </c>
      <c r="D26" s="9" t="s">
        <v>175</v>
      </c>
      <c r="E26" s="9">
        <v>72.84</v>
      </c>
      <c r="F26" s="15">
        <v>72.188659790000003</v>
      </c>
      <c r="G26" s="15">
        <v>52.645699999999998</v>
      </c>
      <c r="H26" s="9">
        <v>67</v>
      </c>
      <c r="I26" s="9">
        <v>70</v>
      </c>
      <c r="J26" s="16">
        <v>0.77270000000000005</v>
      </c>
      <c r="K26" s="10">
        <f t="shared" si="0"/>
        <v>70.940346852999994</v>
      </c>
      <c r="L26" s="9">
        <v>518</v>
      </c>
      <c r="M26" s="9">
        <v>67.8</v>
      </c>
      <c r="N26" s="1">
        <v>0</v>
      </c>
      <c r="O26" s="11" t="s">
        <v>296</v>
      </c>
    </row>
    <row r="27" spans="1:15" x14ac:dyDescent="0.15">
      <c r="A27" s="3">
        <v>24</v>
      </c>
      <c r="B27" s="9" t="s">
        <v>116</v>
      </c>
      <c r="C27" s="9">
        <v>2025016098</v>
      </c>
      <c r="D27" s="9" t="s">
        <v>145</v>
      </c>
      <c r="E27" s="9">
        <v>71</v>
      </c>
      <c r="F27" s="15">
        <v>75.946340210000002</v>
      </c>
      <c r="G27" s="15" t="s">
        <v>292</v>
      </c>
      <c r="H27" s="9" t="s">
        <v>259</v>
      </c>
      <c r="I27" s="9" t="s">
        <v>250</v>
      </c>
      <c r="J27" s="16">
        <v>0.95450000000000002</v>
      </c>
      <c r="K27" s="10">
        <f t="shared" si="0"/>
        <v>70.43043814699999</v>
      </c>
      <c r="L27" s="9">
        <v>569</v>
      </c>
      <c r="M27" s="9">
        <v>68.5</v>
      </c>
      <c r="N27" s="1">
        <v>0</v>
      </c>
      <c r="O27" s="11" t="s">
        <v>296</v>
      </c>
    </row>
    <row r="28" spans="1:15" x14ac:dyDescent="0.15">
      <c r="A28" s="3">
        <v>25</v>
      </c>
      <c r="B28" s="9" t="s">
        <v>50</v>
      </c>
      <c r="C28" s="9">
        <v>2025016013</v>
      </c>
      <c r="D28" s="9" t="s">
        <v>66</v>
      </c>
      <c r="E28" s="9">
        <v>93.9</v>
      </c>
      <c r="F28" s="15">
        <v>73.846597939999995</v>
      </c>
      <c r="G28" s="15">
        <v>56.887999999999998</v>
      </c>
      <c r="H28" s="9">
        <v>10</v>
      </c>
      <c r="I28" s="9">
        <v>24</v>
      </c>
      <c r="J28" s="16">
        <v>0.81820000000000004</v>
      </c>
      <c r="K28" s="10">
        <f t="shared" si="0"/>
        <v>70.322018558000011</v>
      </c>
      <c r="L28" s="9">
        <v>500</v>
      </c>
      <c r="M28" s="9" t="s">
        <v>225</v>
      </c>
      <c r="N28" s="1">
        <v>0</v>
      </c>
      <c r="O28" s="11" t="s">
        <v>296</v>
      </c>
    </row>
    <row r="29" spans="1:15" x14ac:dyDescent="0.15">
      <c r="A29" s="3">
        <v>26</v>
      </c>
      <c r="B29" s="9" t="s">
        <v>83</v>
      </c>
      <c r="C29" s="9">
        <v>2025016039</v>
      </c>
      <c r="D29" s="9" t="s">
        <v>93</v>
      </c>
      <c r="E29" s="9">
        <v>78.8</v>
      </c>
      <c r="F29" s="15">
        <v>71.694871129999996</v>
      </c>
      <c r="G29" s="15">
        <v>53.304000000000002</v>
      </c>
      <c r="H29" s="9">
        <v>36.5</v>
      </c>
      <c r="I29" s="9">
        <v>60</v>
      </c>
      <c r="J29" s="16">
        <v>0.81820000000000004</v>
      </c>
      <c r="K29" s="10">
        <f t="shared" si="0"/>
        <v>69.496609790999997</v>
      </c>
      <c r="L29" s="9">
        <v>453</v>
      </c>
      <c r="M29" s="9">
        <v>68.400000000000006</v>
      </c>
      <c r="N29" s="1">
        <v>0</v>
      </c>
      <c r="O29" s="11" t="s">
        <v>296</v>
      </c>
    </row>
    <row r="30" spans="1:15" x14ac:dyDescent="0.15">
      <c r="A30" s="3">
        <v>27</v>
      </c>
      <c r="B30" s="9" t="s">
        <v>83</v>
      </c>
      <c r="C30" s="9">
        <v>2025016034</v>
      </c>
      <c r="D30" s="9" t="s">
        <v>88</v>
      </c>
      <c r="E30" s="9">
        <v>76.3</v>
      </c>
      <c r="F30" s="15">
        <v>71.644484539999993</v>
      </c>
      <c r="G30" s="15">
        <v>64.456000000000003</v>
      </c>
      <c r="H30" s="9">
        <v>35</v>
      </c>
      <c r="I30" s="9">
        <v>56</v>
      </c>
      <c r="J30" s="16">
        <v>0.77270000000000005</v>
      </c>
      <c r="K30" s="10">
        <f t="shared" si="0"/>
        <v>69.368939177999991</v>
      </c>
      <c r="L30" s="9">
        <v>531</v>
      </c>
      <c r="M30" s="9">
        <v>77.599999999999994</v>
      </c>
      <c r="N30" s="1">
        <v>0</v>
      </c>
      <c r="O30" s="11" t="s">
        <v>296</v>
      </c>
    </row>
    <row r="31" spans="1:15" x14ac:dyDescent="0.15">
      <c r="A31" s="3">
        <v>28</v>
      </c>
      <c r="B31" s="9" t="s">
        <v>148</v>
      </c>
      <c r="C31" s="9">
        <v>2025016115</v>
      </c>
      <c r="D31" s="9" t="s">
        <v>168</v>
      </c>
      <c r="E31" s="9">
        <v>76.900000000000006</v>
      </c>
      <c r="F31" s="15">
        <v>74.725515459999997</v>
      </c>
      <c r="G31" s="15">
        <v>57.552</v>
      </c>
      <c r="H31" s="9">
        <v>10</v>
      </c>
      <c r="I31" s="9">
        <v>35</v>
      </c>
      <c r="J31" s="16">
        <v>1</v>
      </c>
      <c r="K31" s="10">
        <f t="shared" si="0"/>
        <v>68.970460821999993</v>
      </c>
      <c r="L31" s="9">
        <v>561</v>
      </c>
      <c r="M31" s="9">
        <v>74.2</v>
      </c>
      <c r="N31" s="1">
        <v>0</v>
      </c>
      <c r="O31" s="11" t="s">
        <v>296</v>
      </c>
    </row>
    <row r="32" spans="1:15" x14ac:dyDescent="0.15">
      <c r="A32" s="3">
        <v>29</v>
      </c>
      <c r="B32" s="9" t="s">
        <v>148</v>
      </c>
      <c r="C32" s="9">
        <v>2025015070</v>
      </c>
      <c r="D32" s="9" t="s">
        <v>150</v>
      </c>
      <c r="E32" s="9">
        <v>68.88</v>
      </c>
      <c r="F32" s="15">
        <v>76.471082469999999</v>
      </c>
      <c r="G32" s="15">
        <v>49.5657</v>
      </c>
      <c r="H32" s="9">
        <v>18</v>
      </c>
      <c r="I32" s="9">
        <v>30</v>
      </c>
      <c r="J32" s="16">
        <v>0.90910000000000002</v>
      </c>
      <c r="K32" s="10">
        <f t="shared" si="0"/>
        <v>68.74004272900001</v>
      </c>
      <c r="L32" s="9">
        <v>484</v>
      </c>
      <c r="M32" s="9">
        <v>62.3</v>
      </c>
      <c r="N32" s="1">
        <v>0</v>
      </c>
      <c r="O32" s="11" t="s">
        <v>296</v>
      </c>
    </row>
    <row r="33" spans="1:15" x14ac:dyDescent="0.15">
      <c r="A33" s="3">
        <v>30</v>
      </c>
      <c r="B33" s="9" t="s">
        <v>83</v>
      </c>
      <c r="C33" s="9">
        <v>2025016055</v>
      </c>
      <c r="D33" s="9" t="s">
        <v>106</v>
      </c>
      <c r="E33" s="9">
        <v>79.2</v>
      </c>
      <c r="F33" s="15">
        <v>72.521649479999994</v>
      </c>
      <c r="G33" s="15">
        <v>52.136000000000003</v>
      </c>
      <c r="H33" s="9">
        <v>7</v>
      </c>
      <c r="I33" s="9">
        <v>62.5</v>
      </c>
      <c r="J33" s="16">
        <v>0.77270000000000005</v>
      </c>
      <c r="K33" s="10">
        <f t="shared" si="0"/>
        <v>68.726954635999988</v>
      </c>
      <c r="L33" s="9">
        <v>489</v>
      </c>
      <c r="M33" s="9">
        <v>68.099999999999994</v>
      </c>
      <c r="N33" s="1">
        <v>0</v>
      </c>
      <c r="O33" s="11" t="s">
        <v>296</v>
      </c>
    </row>
    <row r="34" spans="1:15" x14ac:dyDescent="0.15">
      <c r="A34" s="3">
        <v>31</v>
      </c>
      <c r="B34" s="9" t="s">
        <v>148</v>
      </c>
      <c r="C34" s="9">
        <v>2025016064</v>
      </c>
      <c r="D34" s="9" t="s">
        <v>164</v>
      </c>
      <c r="E34" s="9">
        <v>78.180000000000007</v>
      </c>
      <c r="F34" s="15">
        <v>72.148350519999994</v>
      </c>
      <c r="G34" s="15">
        <v>57.064</v>
      </c>
      <c r="H34" s="9">
        <v>34</v>
      </c>
      <c r="I34" s="9">
        <v>30</v>
      </c>
      <c r="J34" s="16">
        <v>0.95450000000000002</v>
      </c>
      <c r="K34" s="10">
        <f t="shared" si="0"/>
        <v>68.284045363999994</v>
      </c>
      <c r="L34" s="9">
        <v>509</v>
      </c>
      <c r="M34" s="9">
        <v>76.900000000000006</v>
      </c>
      <c r="N34" s="1">
        <v>0</v>
      </c>
      <c r="O34" s="11" t="s">
        <v>296</v>
      </c>
    </row>
    <row r="35" spans="1:15" x14ac:dyDescent="0.15">
      <c r="A35" s="3">
        <v>32</v>
      </c>
      <c r="B35" s="9" t="s">
        <v>148</v>
      </c>
      <c r="C35" s="9">
        <v>2025017255</v>
      </c>
      <c r="D35" s="9" t="s">
        <v>176</v>
      </c>
      <c r="E35" s="9">
        <v>69.959999999999994</v>
      </c>
      <c r="F35" s="15">
        <v>72.244742270000003</v>
      </c>
      <c r="G35" s="15">
        <v>53.927999999999997</v>
      </c>
      <c r="H35" s="9">
        <v>15</v>
      </c>
      <c r="I35" s="9">
        <v>67.5</v>
      </c>
      <c r="J35" s="16">
        <v>0.86360000000000003</v>
      </c>
      <c r="K35" s="10">
        <f t="shared" si="0"/>
        <v>67.886719588999995</v>
      </c>
      <c r="L35" s="9">
        <v>504</v>
      </c>
      <c r="M35" s="9">
        <v>71.3</v>
      </c>
      <c r="N35" s="1">
        <v>0</v>
      </c>
      <c r="O35" s="11" t="s">
        <v>296</v>
      </c>
    </row>
    <row r="36" spans="1:15" x14ac:dyDescent="0.15">
      <c r="A36" s="3">
        <v>33</v>
      </c>
      <c r="B36" s="9" t="s">
        <v>148</v>
      </c>
      <c r="C36" s="9">
        <v>2025016049</v>
      </c>
      <c r="D36" s="9" t="s">
        <v>162</v>
      </c>
      <c r="E36" s="9">
        <v>69.72</v>
      </c>
      <c r="F36" s="15">
        <v>72.061597939999999</v>
      </c>
      <c r="G36" s="15">
        <v>49.783999999999999</v>
      </c>
      <c r="H36" s="9">
        <v>22</v>
      </c>
      <c r="I36" s="9">
        <v>50</v>
      </c>
      <c r="J36" s="16">
        <v>0.77270000000000005</v>
      </c>
      <c r="K36" s="10">
        <f t="shared" ref="K36:K67" si="1">E36*0.15+F36*0.7+G36*0.05+H36*0.05+I36*0.05</f>
        <v>66.990318557999984</v>
      </c>
      <c r="L36" s="9">
        <v>448</v>
      </c>
      <c r="M36" s="9">
        <v>63.9</v>
      </c>
      <c r="N36" s="1">
        <v>0</v>
      </c>
      <c r="O36" s="11" t="s">
        <v>296</v>
      </c>
    </row>
    <row r="37" spans="1:15" x14ac:dyDescent="0.15">
      <c r="A37" s="3">
        <v>34</v>
      </c>
      <c r="B37" s="9" t="s">
        <v>148</v>
      </c>
      <c r="C37" s="9">
        <v>2025017426</v>
      </c>
      <c r="D37" s="9" t="s">
        <v>179</v>
      </c>
      <c r="E37" s="9">
        <v>69.16</v>
      </c>
      <c r="F37" s="15">
        <v>73.029896910000005</v>
      </c>
      <c r="G37" s="15">
        <v>56.621699999999997</v>
      </c>
      <c r="H37" s="9">
        <v>15</v>
      </c>
      <c r="I37" s="9">
        <v>38</v>
      </c>
      <c r="J37" s="16">
        <v>0.90910000000000002</v>
      </c>
      <c r="K37" s="10">
        <f t="shared" si="1"/>
        <v>66.976012837000013</v>
      </c>
      <c r="L37" s="9">
        <v>478</v>
      </c>
      <c r="M37" s="9">
        <v>74.900000000000006</v>
      </c>
      <c r="N37" s="1">
        <v>0</v>
      </c>
      <c r="O37" s="11" t="s">
        <v>296</v>
      </c>
    </row>
    <row r="38" spans="1:15" x14ac:dyDescent="0.15">
      <c r="A38" s="3">
        <v>35</v>
      </c>
      <c r="B38" s="9" t="s">
        <v>116</v>
      </c>
      <c r="C38" s="9">
        <v>2025016085</v>
      </c>
      <c r="D38" s="9" t="s">
        <v>134</v>
      </c>
      <c r="E38" s="9">
        <v>73.099999999999994</v>
      </c>
      <c r="F38" s="15">
        <v>72.530412369999993</v>
      </c>
      <c r="G38" s="15" t="s">
        <v>276</v>
      </c>
      <c r="H38" s="9" t="s">
        <v>247</v>
      </c>
      <c r="I38" s="9" t="s">
        <v>277</v>
      </c>
      <c r="J38" s="16">
        <v>0.81820000000000004</v>
      </c>
      <c r="K38" s="10">
        <f t="shared" si="1"/>
        <v>66.803288658999989</v>
      </c>
      <c r="L38" s="9">
        <v>510</v>
      </c>
      <c r="M38" s="9">
        <v>64</v>
      </c>
      <c r="N38" s="1">
        <v>0</v>
      </c>
      <c r="O38" s="11" t="s">
        <v>296</v>
      </c>
    </row>
    <row r="39" spans="1:15" x14ac:dyDescent="0.15">
      <c r="A39" s="3">
        <v>36</v>
      </c>
      <c r="B39" s="9" t="s">
        <v>50</v>
      </c>
      <c r="C39" s="9">
        <v>2025016020</v>
      </c>
      <c r="D39" s="9" t="s">
        <v>73</v>
      </c>
      <c r="E39" s="9">
        <v>75.900000000000006</v>
      </c>
      <c r="F39" s="15">
        <v>67.717835050000005</v>
      </c>
      <c r="G39" s="15">
        <v>47.543999999999997</v>
      </c>
      <c r="H39" s="9">
        <v>51</v>
      </c>
      <c r="I39" s="9">
        <v>60</v>
      </c>
      <c r="J39" s="16">
        <v>0.59089999999999998</v>
      </c>
      <c r="K39" s="10">
        <f t="shared" si="1"/>
        <v>66.714684535000004</v>
      </c>
      <c r="L39" s="9">
        <v>436</v>
      </c>
      <c r="M39" s="9" t="s">
        <v>232</v>
      </c>
      <c r="N39" s="1">
        <v>1</v>
      </c>
      <c r="O39" s="11" t="s">
        <v>296</v>
      </c>
    </row>
    <row r="40" spans="1:15" x14ac:dyDescent="0.15">
      <c r="A40" s="3">
        <v>37</v>
      </c>
      <c r="B40" s="9" t="s">
        <v>19</v>
      </c>
      <c r="C40" s="9">
        <v>2025015963</v>
      </c>
      <c r="D40" s="9" t="s">
        <v>23</v>
      </c>
      <c r="E40" s="9">
        <v>71.400000000000006</v>
      </c>
      <c r="F40" s="15">
        <v>70.234536079999998</v>
      </c>
      <c r="G40" s="15">
        <v>56</v>
      </c>
      <c r="H40" s="9">
        <v>15</v>
      </c>
      <c r="I40" s="9">
        <v>65</v>
      </c>
      <c r="J40" s="16">
        <v>0.81820000000000004</v>
      </c>
      <c r="K40" s="10">
        <f t="shared" si="1"/>
        <v>66.674175255999984</v>
      </c>
      <c r="L40" s="9">
        <v>517</v>
      </c>
      <c r="M40" s="9" t="s">
        <v>187</v>
      </c>
      <c r="N40" s="1">
        <v>0</v>
      </c>
      <c r="O40" s="11" t="s">
        <v>296</v>
      </c>
    </row>
    <row r="41" spans="1:15" x14ac:dyDescent="0.15">
      <c r="A41" s="3">
        <v>38</v>
      </c>
      <c r="B41" s="9" t="s">
        <v>19</v>
      </c>
      <c r="C41" s="9">
        <v>2025015967</v>
      </c>
      <c r="D41" s="9" t="s">
        <v>27</v>
      </c>
      <c r="E41" s="9">
        <v>77.400000000000006</v>
      </c>
      <c r="F41" s="15">
        <v>70.651649480000003</v>
      </c>
      <c r="G41" s="15">
        <v>52.072000000000003</v>
      </c>
      <c r="H41" s="9">
        <v>7</v>
      </c>
      <c r="I41" s="9">
        <v>53</v>
      </c>
      <c r="J41" s="16">
        <v>0.72729999999999995</v>
      </c>
      <c r="K41" s="10">
        <f t="shared" si="1"/>
        <v>66.669754636000008</v>
      </c>
      <c r="L41" s="9">
        <v>508</v>
      </c>
      <c r="M41" s="9" t="s">
        <v>191</v>
      </c>
      <c r="N41" s="1">
        <v>0</v>
      </c>
      <c r="O41" s="11" t="s">
        <v>296</v>
      </c>
    </row>
    <row r="42" spans="1:15" x14ac:dyDescent="0.15">
      <c r="A42" s="3">
        <v>39</v>
      </c>
      <c r="B42" s="9" t="s">
        <v>50</v>
      </c>
      <c r="C42" s="9">
        <v>2025016022</v>
      </c>
      <c r="D42" s="9" t="s">
        <v>75</v>
      </c>
      <c r="E42" s="9">
        <v>79.11</v>
      </c>
      <c r="F42" s="15">
        <v>73.645360819999993</v>
      </c>
      <c r="G42" s="15">
        <v>44.058</v>
      </c>
      <c r="H42" s="9">
        <v>0</v>
      </c>
      <c r="I42" s="9">
        <v>20</v>
      </c>
      <c r="J42" s="16">
        <v>0.81820000000000004</v>
      </c>
      <c r="K42" s="10">
        <f t="shared" si="1"/>
        <v>66.621152573999993</v>
      </c>
      <c r="L42" s="9">
        <v>474</v>
      </c>
      <c r="M42" s="9" t="s">
        <v>234</v>
      </c>
      <c r="N42" s="1">
        <v>0</v>
      </c>
      <c r="O42" s="11" t="s">
        <v>296</v>
      </c>
    </row>
    <row r="43" spans="1:15" x14ac:dyDescent="0.15">
      <c r="A43" s="3">
        <v>40</v>
      </c>
      <c r="B43" s="9" t="s">
        <v>83</v>
      </c>
      <c r="C43" s="9">
        <v>2025016061</v>
      </c>
      <c r="D43" s="9" t="s">
        <v>112</v>
      </c>
      <c r="E43" s="9">
        <v>76.95</v>
      </c>
      <c r="F43" s="15">
        <v>69.571185569999997</v>
      </c>
      <c r="G43" s="15">
        <v>46.9</v>
      </c>
      <c r="H43" s="9">
        <v>17</v>
      </c>
      <c r="I43" s="9">
        <v>62.5</v>
      </c>
      <c r="J43" s="16">
        <v>0.72729999999999995</v>
      </c>
      <c r="K43" s="10">
        <f t="shared" si="1"/>
        <v>66.562329898999991</v>
      </c>
      <c r="L43" s="9">
        <v>474</v>
      </c>
      <c r="M43" s="9">
        <v>60</v>
      </c>
      <c r="N43" s="1">
        <v>0</v>
      </c>
      <c r="O43" s="11" t="s">
        <v>296</v>
      </c>
    </row>
    <row r="44" spans="1:15" x14ac:dyDescent="0.15">
      <c r="A44" s="3">
        <v>41</v>
      </c>
      <c r="B44" s="9" t="s">
        <v>83</v>
      </c>
      <c r="C44" s="9">
        <v>2025016032</v>
      </c>
      <c r="D44" s="9" t="s">
        <v>86</v>
      </c>
      <c r="E44" s="9">
        <v>74.8</v>
      </c>
      <c r="F44" s="15">
        <v>71.454329900000005</v>
      </c>
      <c r="G44" s="15">
        <v>58.96</v>
      </c>
      <c r="H44" s="9">
        <v>3</v>
      </c>
      <c r="I44" s="9">
        <v>44</v>
      </c>
      <c r="J44" s="16">
        <v>0.72729999999999995</v>
      </c>
      <c r="K44" s="10">
        <f t="shared" si="1"/>
        <v>66.53603093000001</v>
      </c>
      <c r="L44" s="9">
        <v>531</v>
      </c>
      <c r="M44" s="9">
        <v>78.5</v>
      </c>
      <c r="N44" s="1">
        <v>0</v>
      </c>
      <c r="O44" s="11" t="s">
        <v>296</v>
      </c>
    </row>
    <row r="45" spans="1:15" x14ac:dyDescent="0.15">
      <c r="A45" s="3">
        <v>42</v>
      </c>
      <c r="B45" s="9" t="s">
        <v>50</v>
      </c>
      <c r="C45" s="9">
        <v>2025015997</v>
      </c>
      <c r="D45" s="9" t="s">
        <v>53</v>
      </c>
      <c r="E45" s="9">
        <v>73.45</v>
      </c>
      <c r="F45" s="15">
        <v>72.584742270000007</v>
      </c>
      <c r="G45" s="15">
        <v>55.832000000000001</v>
      </c>
      <c r="H45" s="9">
        <v>0</v>
      </c>
      <c r="I45" s="9">
        <v>37.5</v>
      </c>
      <c r="J45" s="16">
        <v>0.90910000000000002</v>
      </c>
      <c r="K45" s="10">
        <f t="shared" si="1"/>
        <v>66.493419588999998</v>
      </c>
      <c r="L45" s="9">
        <v>523</v>
      </c>
      <c r="M45" s="9" t="s">
        <v>215</v>
      </c>
      <c r="N45" s="1">
        <v>0</v>
      </c>
      <c r="O45" s="11" t="s">
        <v>296</v>
      </c>
    </row>
    <row r="46" spans="1:15" x14ac:dyDescent="0.15">
      <c r="A46" s="3">
        <v>43</v>
      </c>
      <c r="B46" s="9" t="s">
        <v>83</v>
      </c>
      <c r="C46" s="9">
        <v>2025016054</v>
      </c>
      <c r="D46" s="9" t="s">
        <v>105</v>
      </c>
      <c r="E46" s="9">
        <v>74.75</v>
      </c>
      <c r="F46" s="15">
        <v>72.351649480000006</v>
      </c>
      <c r="G46" s="15">
        <v>52.64</v>
      </c>
      <c r="H46" s="9">
        <v>5</v>
      </c>
      <c r="I46" s="9">
        <v>34</v>
      </c>
      <c r="J46" s="16">
        <v>0.86360000000000003</v>
      </c>
      <c r="K46" s="10">
        <f t="shared" si="1"/>
        <v>66.440654636000005</v>
      </c>
      <c r="L46" s="9">
        <v>563</v>
      </c>
      <c r="M46" s="9">
        <v>69</v>
      </c>
      <c r="N46" s="1">
        <v>0</v>
      </c>
      <c r="O46" s="11" t="s">
        <v>296</v>
      </c>
    </row>
    <row r="47" spans="1:15" x14ac:dyDescent="0.15">
      <c r="A47" s="3">
        <v>44</v>
      </c>
      <c r="B47" s="9" t="s">
        <v>83</v>
      </c>
      <c r="C47" s="9">
        <v>2025016046</v>
      </c>
      <c r="D47" s="9" t="s">
        <v>100</v>
      </c>
      <c r="E47" s="9">
        <v>74.8</v>
      </c>
      <c r="F47" s="15">
        <v>71.68810526</v>
      </c>
      <c r="G47" s="15">
        <v>51.072000000000003</v>
      </c>
      <c r="H47" s="9">
        <v>0</v>
      </c>
      <c r="I47" s="9">
        <v>47</v>
      </c>
      <c r="J47" s="16">
        <v>0.71430000000000005</v>
      </c>
      <c r="K47" s="10">
        <f t="shared" si="1"/>
        <v>66.305273681999992</v>
      </c>
      <c r="L47" s="9">
        <v>519</v>
      </c>
      <c r="M47" s="9">
        <v>66.2</v>
      </c>
      <c r="N47" s="1">
        <v>0</v>
      </c>
      <c r="O47" s="11" t="s">
        <v>296</v>
      </c>
    </row>
    <row r="48" spans="1:15" x14ac:dyDescent="0.15">
      <c r="A48" s="3">
        <v>45</v>
      </c>
      <c r="B48" s="9" t="s">
        <v>148</v>
      </c>
      <c r="C48" s="9">
        <v>2025017436</v>
      </c>
      <c r="D48" s="9" t="s">
        <v>180</v>
      </c>
      <c r="E48" s="9">
        <v>69.42</v>
      </c>
      <c r="F48" s="15">
        <v>72.425257729999998</v>
      </c>
      <c r="G48" s="15">
        <v>44.448</v>
      </c>
      <c r="H48" s="9">
        <v>12</v>
      </c>
      <c r="I48" s="9">
        <v>46</v>
      </c>
      <c r="J48" s="16">
        <v>0.95450000000000002</v>
      </c>
      <c r="K48" s="10">
        <f t="shared" si="1"/>
        <v>66.233080410999989</v>
      </c>
      <c r="L48" s="9">
        <v>492</v>
      </c>
      <c r="M48" s="9">
        <v>50.8</v>
      </c>
      <c r="N48" s="1">
        <v>0</v>
      </c>
      <c r="O48" s="11" t="s">
        <v>296</v>
      </c>
    </row>
    <row r="49" spans="1:15" x14ac:dyDescent="0.15">
      <c r="A49" s="3">
        <v>46</v>
      </c>
      <c r="B49" s="9" t="s">
        <v>50</v>
      </c>
      <c r="C49" s="9">
        <v>2025016029</v>
      </c>
      <c r="D49" s="9" t="s">
        <v>81</v>
      </c>
      <c r="E49" s="9">
        <v>73.22</v>
      </c>
      <c r="F49" s="15">
        <v>69.052422680000006</v>
      </c>
      <c r="G49" s="15">
        <v>70.872</v>
      </c>
      <c r="H49" s="9">
        <v>6</v>
      </c>
      <c r="I49" s="9">
        <v>59</v>
      </c>
      <c r="J49" s="16">
        <v>0.54549999999999998</v>
      </c>
      <c r="K49" s="10">
        <f t="shared" si="1"/>
        <v>66.113295875999995</v>
      </c>
      <c r="L49" s="9">
        <v>511</v>
      </c>
      <c r="M49" s="9" t="s">
        <v>239</v>
      </c>
      <c r="N49" s="1">
        <v>0</v>
      </c>
      <c r="O49" s="11" t="s">
        <v>296</v>
      </c>
    </row>
    <row r="50" spans="1:15" x14ac:dyDescent="0.15">
      <c r="A50" s="3">
        <v>47</v>
      </c>
      <c r="B50" s="9" t="s">
        <v>148</v>
      </c>
      <c r="C50" s="9">
        <v>2025016319</v>
      </c>
      <c r="D50" s="9" t="s">
        <v>169</v>
      </c>
      <c r="E50" s="9">
        <v>68.180000000000007</v>
      </c>
      <c r="F50" s="15">
        <v>72.898453610000004</v>
      </c>
      <c r="G50" s="15">
        <v>45.512</v>
      </c>
      <c r="H50" s="9">
        <v>19</v>
      </c>
      <c r="I50" s="9">
        <v>27.5</v>
      </c>
      <c r="J50" s="16">
        <v>0.86360000000000003</v>
      </c>
      <c r="K50" s="10">
        <f t="shared" si="1"/>
        <v>65.856517526999994</v>
      </c>
      <c r="L50" s="9">
        <v>554</v>
      </c>
      <c r="M50" s="9">
        <v>52.7</v>
      </c>
      <c r="N50" s="1">
        <v>0</v>
      </c>
      <c r="O50" s="11" t="s">
        <v>296</v>
      </c>
    </row>
    <row r="51" spans="1:15" x14ac:dyDescent="0.15">
      <c r="A51" s="3">
        <v>48</v>
      </c>
      <c r="B51" s="9" t="s">
        <v>148</v>
      </c>
      <c r="C51" s="9">
        <v>2025017751</v>
      </c>
      <c r="D51" s="9" t="s">
        <v>183</v>
      </c>
      <c r="E51" s="9">
        <v>68.599999999999994</v>
      </c>
      <c r="F51" s="15">
        <v>72.390206190000001</v>
      </c>
      <c r="G51" s="15">
        <v>64.117999999999995</v>
      </c>
      <c r="H51" s="9">
        <v>0</v>
      </c>
      <c r="I51" s="9">
        <v>31.5</v>
      </c>
      <c r="J51" s="16">
        <v>0.77270000000000005</v>
      </c>
      <c r="K51" s="10">
        <f t="shared" si="1"/>
        <v>65.744044332999991</v>
      </c>
      <c r="L51" s="9">
        <v>501</v>
      </c>
      <c r="M51" s="9">
        <v>87.8</v>
      </c>
      <c r="N51" s="1">
        <v>0</v>
      </c>
      <c r="O51" s="11" t="s">
        <v>296</v>
      </c>
    </row>
    <row r="52" spans="1:15" x14ac:dyDescent="0.15">
      <c r="A52" s="3">
        <v>49</v>
      </c>
      <c r="B52" s="9" t="s">
        <v>19</v>
      </c>
      <c r="C52" s="9">
        <v>2025015994</v>
      </c>
      <c r="D52" s="9" t="s">
        <v>48</v>
      </c>
      <c r="E52" s="9">
        <v>69.5</v>
      </c>
      <c r="F52" s="15">
        <v>73.292938140000004</v>
      </c>
      <c r="G52" s="15">
        <v>49.055999999999997</v>
      </c>
      <c r="H52" s="9">
        <v>20</v>
      </c>
      <c r="I52" s="9">
        <v>10</v>
      </c>
      <c r="J52" s="16">
        <v>0.63639999999999997</v>
      </c>
      <c r="K52" s="10">
        <f t="shared" si="1"/>
        <v>65.682856697999995</v>
      </c>
      <c r="L52" s="9"/>
      <c r="M52" s="9" t="s">
        <v>211</v>
      </c>
      <c r="N52" s="1">
        <v>1</v>
      </c>
      <c r="O52" s="11" t="s">
        <v>296</v>
      </c>
    </row>
    <row r="53" spans="1:15" x14ac:dyDescent="0.15">
      <c r="A53" s="3">
        <v>50</v>
      </c>
      <c r="B53" s="9" t="s">
        <v>83</v>
      </c>
      <c r="C53" s="9">
        <v>2025016031</v>
      </c>
      <c r="D53" s="9" t="s">
        <v>85</v>
      </c>
      <c r="E53" s="9">
        <v>70.3</v>
      </c>
      <c r="F53" s="15">
        <v>70.011082470000005</v>
      </c>
      <c r="G53" s="15">
        <v>57.567999999999998</v>
      </c>
      <c r="H53" s="9">
        <v>3</v>
      </c>
      <c r="I53" s="9">
        <v>61</v>
      </c>
      <c r="J53" s="16">
        <v>0.68179999999999996</v>
      </c>
      <c r="K53" s="10">
        <f t="shared" si="1"/>
        <v>65.631157728999995</v>
      </c>
      <c r="L53" s="9">
        <v>547</v>
      </c>
      <c r="M53" s="9">
        <v>77.8</v>
      </c>
      <c r="N53" s="1">
        <v>0</v>
      </c>
      <c r="O53" s="11" t="s">
        <v>296</v>
      </c>
    </row>
    <row r="54" spans="1:15" x14ac:dyDescent="0.15">
      <c r="A54" s="3">
        <v>51</v>
      </c>
      <c r="B54" s="9" t="s">
        <v>19</v>
      </c>
      <c r="C54" s="9">
        <v>2025015969</v>
      </c>
      <c r="D54" s="9" t="s">
        <v>29</v>
      </c>
      <c r="E54" s="9">
        <v>68</v>
      </c>
      <c r="F54" s="15">
        <v>74.390773199999998</v>
      </c>
      <c r="G54" s="15">
        <v>42</v>
      </c>
      <c r="H54" s="9">
        <v>4</v>
      </c>
      <c r="I54" s="9">
        <v>20</v>
      </c>
      <c r="J54" s="16">
        <v>0.77270000000000005</v>
      </c>
      <c r="K54" s="10">
        <f t="shared" si="1"/>
        <v>65.573541239999997</v>
      </c>
      <c r="L54" s="9">
        <v>493</v>
      </c>
      <c r="M54" s="9">
        <v>60</v>
      </c>
      <c r="N54" s="1">
        <v>0</v>
      </c>
      <c r="O54" s="11" t="s">
        <v>296</v>
      </c>
    </row>
    <row r="55" spans="1:15" x14ac:dyDescent="0.15">
      <c r="A55" s="3">
        <v>52</v>
      </c>
      <c r="B55" s="9" t="s">
        <v>19</v>
      </c>
      <c r="C55" s="9">
        <v>2025015975</v>
      </c>
      <c r="D55" s="9" t="s">
        <v>33</v>
      </c>
      <c r="E55" s="9">
        <v>76</v>
      </c>
      <c r="F55" s="15">
        <v>70.180206190000007</v>
      </c>
      <c r="G55" s="15">
        <v>57.792000000000002</v>
      </c>
      <c r="H55" s="9">
        <v>10</v>
      </c>
      <c r="I55" s="9">
        <v>31</v>
      </c>
      <c r="J55" s="16">
        <v>0.77270000000000005</v>
      </c>
      <c r="K55" s="10">
        <f t="shared" si="1"/>
        <v>65.465744333000004</v>
      </c>
      <c r="L55" s="9">
        <v>465</v>
      </c>
      <c r="M55" s="9" t="s">
        <v>196</v>
      </c>
      <c r="N55" s="1">
        <v>0</v>
      </c>
      <c r="O55" s="11" t="s">
        <v>296</v>
      </c>
    </row>
    <row r="56" spans="1:15" x14ac:dyDescent="0.15">
      <c r="A56" s="3">
        <v>53</v>
      </c>
      <c r="B56" s="9" t="s">
        <v>148</v>
      </c>
      <c r="C56" s="9">
        <v>2025016915</v>
      </c>
      <c r="D56" s="9" t="s">
        <v>174</v>
      </c>
      <c r="E56" s="9">
        <v>68.459999999999994</v>
      </c>
      <c r="F56" s="15">
        <v>69.463402060000007</v>
      </c>
      <c r="G56" s="15">
        <v>48.712000000000003</v>
      </c>
      <c r="H56" s="9">
        <v>19</v>
      </c>
      <c r="I56" s="9">
        <v>60</v>
      </c>
      <c r="J56" s="16">
        <v>0.68179999999999996</v>
      </c>
      <c r="K56" s="10">
        <f t="shared" si="1"/>
        <v>65.278981442000003</v>
      </c>
      <c r="L56" s="9">
        <v>495</v>
      </c>
      <c r="M56" s="9">
        <v>60.2</v>
      </c>
      <c r="N56" s="1">
        <v>0</v>
      </c>
      <c r="O56" s="11" t="s">
        <v>296</v>
      </c>
    </row>
    <row r="57" spans="1:15" x14ac:dyDescent="0.15">
      <c r="A57" s="3">
        <v>54</v>
      </c>
      <c r="B57" s="9" t="s">
        <v>148</v>
      </c>
      <c r="C57" s="9">
        <v>2025015990</v>
      </c>
      <c r="D57" s="9" t="s">
        <v>156</v>
      </c>
      <c r="E57" s="9">
        <v>73.849999999999994</v>
      </c>
      <c r="F57" s="15">
        <v>71.040721649999995</v>
      </c>
      <c r="G57" s="15">
        <v>50.287999999999997</v>
      </c>
      <c r="H57" s="9">
        <v>9</v>
      </c>
      <c r="I57" s="9">
        <v>30</v>
      </c>
      <c r="J57" s="16">
        <v>0.86360000000000003</v>
      </c>
      <c r="K57" s="10">
        <f t="shared" si="1"/>
        <v>65.270405154999992</v>
      </c>
      <c r="L57" s="9">
        <v>469</v>
      </c>
      <c r="M57" s="9">
        <v>64.8</v>
      </c>
      <c r="N57" s="1">
        <v>0</v>
      </c>
      <c r="O57" s="11" t="s">
        <v>296</v>
      </c>
    </row>
    <row r="58" spans="1:15" x14ac:dyDescent="0.15">
      <c r="A58" s="3">
        <v>55</v>
      </c>
      <c r="B58" s="9" t="s">
        <v>50</v>
      </c>
      <c r="C58" s="9">
        <v>2025016000</v>
      </c>
      <c r="D58" s="9" t="s">
        <v>55</v>
      </c>
      <c r="E58" s="9">
        <v>74.650000000000006</v>
      </c>
      <c r="F58" s="15">
        <v>69.430103090000003</v>
      </c>
      <c r="G58" s="15">
        <v>58.176000000000002</v>
      </c>
      <c r="H58" s="9">
        <v>0</v>
      </c>
      <c r="I58" s="9">
        <v>49</v>
      </c>
      <c r="J58" s="16">
        <v>0.63639999999999997</v>
      </c>
      <c r="K58" s="10">
        <f t="shared" si="1"/>
        <v>65.157372162999991</v>
      </c>
      <c r="L58" s="9">
        <v>458</v>
      </c>
      <c r="M58" s="9" t="s">
        <v>217</v>
      </c>
      <c r="N58" s="1">
        <v>0</v>
      </c>
      <c r="O58" s="11" t="s">
        <v>296</v>
      </c>
    </row>
    <row r="59" spans="1:15" x14ac:dyDescent="0.15">
      <c r="A59" s="3">
        <v>56</v>
      </c>
      <c r="B59" s="9" t="s">
        <v>116</v>
      </c>
      <c r="C59" s="9">
        <v>2025016076</v>
      </c>
      <c r="D59" s="9" t="s">
        <v>126</v>
      </c>
      <c r="E59" s="9">
        <v>71.5</v>
      </c>
      <c r="F59" s="15">
        <v>69.574690720000007</v>
      </c>
      <c r="G59" s="15" t="s">
        <v>261</v>
      </c>
      <c r="H59" s="9" t="s">
        <v>242</v>
      </c>
      <c r="I59" s="9" t="s">
        <v>262</v>
      </c>
      <c r="J59" s="16">
        <v>0.72729999999999995</v>
      </c>
      <c r="K59" s="10">
        <f t="shared" si="1"/>
        <v>64.455583504000003</v>
      </c>
      <c r="L59" s="9">
        <v>521</v>
      </c>
      <c r="M59" s="9">
        <v>77.599999999999994</v>
      </c>
      <c r="N59" s="1">
        <v>1</v>
      </c>
      <c r="O59" s="11" t="s">
        <v>296</v>
      </c>
    </row>
    <row r="60" spans="1:15" x14ac:dyDescent="0.15">
      <c r="A60" s="3">
        <v>57</v>
      </c>
      <c r="B60" s="9" t="s">
        <v>19</v>
      </c>
      <c r="C60" s="9">
        <v>2025015978</v>
      </c>
      <c r="D60" s="9" t="s">
        <v>36</v>
      </c>
      <c r="E60" s="9">
        <v>68.5</v>
      </c>
      <c r="F60" s="15">
        <v>71.356185569999994</v>
      </c>
      <c r="G60" s="15">
        <v>55.103999999999999</v>
      </c>
      <c r="H60" s="9">
        <v>0</v>
      </c>
      <c r="I60" s="9">
        <v>26.5</v>
      </c>
      <c r="J60" s="16">
        <v>0.72729999999999995</v>
      </c>
      <c r="K60" s="10">
        <f t="shared" si="1"/>
        <v>64.304529898999988</v>
      </c>
      <c r="L60" s="9">
        <v>471</v>
      </c>
      <c r="M60" s="9" t="s">
        <v>199</v>
      </c>
      <c r="N60" s="1">
        <v>0</v>
      </c>
      <c r="O60" s="11" t="s">
        <v>296</v>
      </c>
    </row>
    <row r="61" spans="1:15" x14ac:dyDescent="0.15">
      <c r="A61" s="3">
        <v>58</v>
      </c>
      <c r="B61" s="9" t="s">
        <v>19</v>
      </c>
      <c r="C61" s="9">
        <v>2025015984</v>
      </c>
      <c r="D61" s="9" t="s">
        <v>42</v>
      </c>
      <c r="E61" s="9">
        <v>73.5</v>
      </c>
      <c r="F61" s="15">
        <v>70.827938140000001</v>
      </c>
      <c r="G61" s="15">
        <v>48.328000000000003</v>
      </c>
      <c r="H61" s="9">
        <v>5</v>
      </c>
      <c r="I61" s="9">
        <v>20</v>
      </c>
      <c r="J61" s="16">
        <v>0.81820000000000004</v>
      </c>
      <c r="K61" s="10">
        <f t="shared" si="1"/>
        <v>64.270956697999992</v>
      </c>
      <c r="L61" s="9">
        <v>415</v>
      </c>
      <c r="M61" s="9" t="s">
        <v>205</v>
      </c>
      <c r="N61" s="1">
        <v>0</v>
      </c>
      <c r="O61" s="11" t="s">
        <v>296</v>
      </c>
    </row>
    <row r="62" spans="1:15" x14ac:dyDescent="0.15">
      <c r="A62" s="3">
        <v>59</v>
      </c>
      <c r="B62" s="9" t="s">
        <v>19</v>
      </c>
      <c r="C62" s="9">
        <v>2025015991</v>
      </c>
      <c r="D62" s="9" t="s">
        <v>46</v>
      </c>
      <c r="E62" s="9">
        <v>77.150000000000006</v>
      </c>
      <c r="F62" s="15">
        <v>64.848427839999999</v>
      </c>
      <c r="G62" s="15">
        <v>55.6</v>
      </c>
      <c r="H62" s="9">
        <v>25</v>
      </c>
      <c r="I62" s="9">
        <v>60</v>
      </c>
      <c r="J62" s="16">
        <v>0.5</v>
      </c>
      <c r="K62" s="10">
        <f t="shared" si="1"/>
        <v>63.996399487999994</v>
      </c>
      <c r="L62" s="9">
        <v>457</v>
      </c>
      <c r="M62" s="9" t="s">
        <v>209</v>
      </c>
      <c r="N62" s="1">
        <v>1</v>
      </c>
      <c r="O62" s="11" t="s">
        <v>296</v>
      </c>
    </row>
    <row r="63" spans="1:15" x14ac:dyDescent="0.15">
      <c r="A63" s="3">
        <v>60</v>
      </c>
      <c r="B63" s="9" t="s">
        <v>19</v>
      </c>
      <c r="C63" s="9">
        <v>2025015981</v>
      </c>
      <c r="D63" s="9" t="s">
        <v>39</v>
      </c>
      <c r="E63" s="9">
        <v>71.5</v>
      </c>
      <c r="F63" s="15">
        <v>67.83</v>
      </c>
      <c r="G63" s="15">
        <v>72.575999999999993</v>
      </c>
      <c r="H63" s="9">
        <v>10</v>
      </c>
      <c r="I63" s="9">
        <v>31</v>
      </c>
      <c r="J63" s="16">
        <v>0.61899999999999999</v>
      </c>
      <c r="K63" s="10">
        <f t="shared" si="1"/>
        <v>63.884799999999991</v>
      </c>
      <c r="L63" s="9">
        <v>488</v>
      </c>
      <c r="M63" s="9" t="s">
        <v>202</v>
      </c>
      <c r="N63" s="1">
        <v>0</v>
      </c>
      <c r="O63" s="11" t="s">
        <v>296</v>
      </c>
    </row>
    <row r="64" spans="1:15" x14ac:dyDescent="0.15">
      <c r="A64" s="3">
        <v>61</v>
      </c>
      <c r="B64" s="9" t="s">
        <v>116</v>
      </c>
      <c r="C64" s="9">
        <v>2025016094</v>
      </c>
      <c r="D64" s="9" t="s">
        <v>141</v>
      </c>
      <c r="E64" s="9">
        <v>68.5</v>
      </c>
      <c r="F64" s="15">
        <v>70.93556701</v>
      </c>
      <c r="G64" s="15" t="s">
        <v>281</v>
      </c>
      <c r="H64" s="9" t="s">
        <v>242</v>
      </c>
      <c r="I64" s="9" t="s">
        <v>275</v>
      </c>
      <c r="J64" s="16">
        <v>0.68179999999999996</v>
      </c>
      <c r="K64" s="10">
        <f t="shared" si="1"/>
        <v>63.822296906999995</v>
      </c>
      <c r="L64" s="9">
        <v>625</v>
      </c>
      <c r="M64" s="9">
        <v>65.8</v>
      </c>
      <c r="N64" s="1">
        <v>0</v>
      </c>
      <c r="O64" s="11" t="s">
        <v>296</v>
      </c>
    </row>
    <row r="65" spans="1:15" x14ac:dyDescent="0.15">
      <c r="A65" s="3">
        <v>62</v>
      </c>
      <c r="B65" s="9" t="s">
        <v>116</v>
      </c>
      <c r="C65" s="9">
        <v>2025016097</v>
      </c>
      <c r="D65" s="9" t="s">
        <v>144</v>
      </c>
      <c r="E65" s="9">
        <v>70.5</v>
      </c>
      <c r="F65" s="15">
        <v>68.752731960000006</v>
      </c>
      <c r="G65" s="15" t="s">
        <v>290</v>
      </c>
      <c r="H65" s="9" t="s">
        <v>291</v>
      </c>
      <c r="I65" s="9" t="s">
        <v>243</v>
      </c>
      <c r="J65" s="16">
        <v>0.77270000000000005</v>
      </c>
      <c r="K65" s="10">
        <f t="shared" si="1"/>
        <v>63.513112371999995</v>
      </c>
      <c r="L65" s="9">
        <v>473</v>
      </c>
      <c r="M65" s="9">
        <v>75.400000000000006</v>
      </c>
      <c r="N65" s="1">
        <v>0</v>
      </c>
      <c r="O65" s="11" t="s">
        <v>296</v>
      </c>
    </row>
    <row r="66" spans="1:15" x14ac:dyDescent="0.15">
      <c r="A66" s="3">
        <v>63</v>
      </c>
      <c r="B66" s="9" t="s">
        <v>83</v>
      </c>
      <c r="C66" s="9">
        <v>2025016059</v>
      </c>
      <c r="D66" s="9" t="s">
        <v>110</v>
      </c>
      <c r="E66" s="9">
        <v>70.3</v>
      </c>
      <c r="F66" s="15">
        <v>65.332577319999999</v>
      </c>
      <c r="G66" s="15">
        <v>49.392000000000003</v>
      </c>
      <c r="H66" s="9">
        <v>31</v>
      </c>
      <c r="I66" s="9">
        <v>62.5</v>
      </c>
      <c r="J66" s="16">
        <v>0.40910000000000002</v>
      </c>
      <c r="K66" s="10">
        <f t="shared" si="1"/>
        <v>63.422404123999996</v>
      </c>
      <c r="L66" s="9">
        <v>452</v>
      </c>
      <c r="M66" s="9">
        <v>63.2</v>
      </c>
      <c r="N66" s="1">
        <v>0</v>
      </c>
      <c r="O66" s="11" t="s">
        <v>296</v>
      </c>
    </row>
    <row r="67" spans="1:15" x14ac:dyDescent="0.15">
      <c r="A67" s="3">
        <v>64</v>
      </c>
      <c r="B67" s="9" t="s">
        <v>83</v>
      </c>
      <c r="C67" s="9">
        <v>2025016037</v>
      </c>
      <c r="D67" s="9" t="s">
        <v>91</v>
      </c>
      <c r="E67" s="9">
        <v>69.2</v>
      </c>
      <c r="F67" s="15">
        <v>67.208711339999994</v>
      </c>
      <c r="G67" s="15">
        <v>49.728000000000002</v>
      </c>
      <c r="H67" s="9">
        <v>8.5</v>
      </c>
      <c r="I67" s="9">
        <v>60</v>
      </c>
      <c r="J67" s="16">
        <v>0.59089999999999998</v>
      </c>
      <c r="K67" s="10">
        <f t="shared" si="1"/>
        <v>63.337497937999998</v>
      </c>
      <c r="L67" s="9">
        <v>499</v>
      </c>
      <c r="M67" s="9">
        <v>63.8</v>
      </c>
      <c r="N67" s="1">
        <v>0</v>
      </c>
      <c r="O67" s="11" t="s">
        <v>296</v>
      </c>
    </row>
    <row r="68" spans="1:15" x14ac:dyDescent="0.15">
      <c r="A68" s="3">
        <v>65</v>
      </c>
      <c r="B68" s="9" t="s">
        <v>83</v>
      </c>
      <c r="C68" s="9">
        <v>2025016038</v>
      </c>
      <c r="D68" s="9" t="s">
        <v>92</v>
      </c>
      <c r="E68" s="9">
        <v>69.8</v>
      </c>
      <c r="F68" s="15">
        <v>64.444677839999997</v>
      </c>
      <c r="G68" s="15">
        <v>55.72</v>
      </c>
      <c r="H68" s="9">
        <v>23.5</v>
      </c>
      <c r="I68" s="9">
        <v>70</v>
      </c>
      <c r="J68" s="16">
        <v>0.59089999999999998</v>
      </c>
      <c r="K68" s="10">
        <f t="shared" ref="K68:K99" si="2">E68*0.15+F68*0.7+G68*0.05+H68*0.05+I68*0.05</f>
        <v>63.04227448799999</v>
      </c>
      <c r="L68" s="9">
        <v>450</v>
      </c>
      <c r="M68" s="9">
        <v>74.5</v>
      </c>
      <c r="N68" s="1">
        <v>1</v>
      </c>
      <c r="O68" s="11" t="s">
        <v>296</v>
      </c>
    </row>
    <row r="69" spans="1:15" x14ac:dyDescent="0.15">
      <c r="A69" s="3">
        <v>66</v>
      </c>
      <c r="B69" s="9" t="s">
        <v>50</v>
      </c>
      <c r="C69" s="9">
        <v>2025016003</v>
      </c>
      <c r="D69" s="9" t="s">
        <v>58</v>
      </c>
      <c r="E69" s="9">
        <v>77.47</v>
      </c>
      <c r="F69" s="15">
        <v>65.027628870000001</v>
      </c>
      <c r="G69" s="15">
        <v>55.655999999999999</v>
      </c>
      <c r="H69" s="9">
        <v>0</v>
      </c>
      <c r="I69" s="9">
        <v>60</v>
      </c>
      <c r="J69" s="16">
        <v>0.63639999999999997</v>
      </c>
      <c r="K69" s="10">
        <f t="shared" si="2"/>
        <v>62.922640209000001</v>
      </c>
      <c r="L69" s="9">
        <v>453</v>
      </c>
      <c r="M69" s="9" t="s">
        <v>219</v>
      </c>
      <c r="N69" s="1">
        <v>2</v>
      </c>
      <c r="O69" s="11" t="s">
        <v>296</v>
      </c>
    </row>
    <row r="70" spans="1:15" x14ac:dyDescent="0.15">
      <c r="A70" s="3">
        <v>67</v>
      </c>
      <c r="B70" s="9" t="s">
        <v>50</v>
      </c>
      <c r="C70" s="9">
        <v>2025016021</v>
      </c>
      <c r="D70" s="9" t="s">
        <v>74</v>
      </c>
      <c r="E70" s="9">
        <v>73.22</v>
      </c>
      <c r="F70" s="15">
        <v>68.601134020000003</v>
      </c>
      <c r="G70" s="15">
        <v>56.423999999999999</v>
      </c>
      <c r="H70" s="9">
        <v>0</v>
      </c>
      <c r="I70" s="9">
        <v>20</v>
      </c>
      <c r="J70" s="16">
        <v>0.63639999999999997</v>
      </c>
      <c r="K70" s="10">
        <f t="shared" si="2"/>
        <v>62.824993813999995</v>
      </c>
      <c r="L70" s="9">
        <v>507</v>
      </c>
      <c r="M70" s="9" t="s">
        <v>233</v>
      </c>
      <c r="N70" s="1">
        <v>1</v>
      </c>
      <c r="O70" s="11" t="s">
        <v>296</v>
      </c>
    </row>
    <row r="71" spans="1:15" x14ac:dyDescent="0.15">
      <c r="A71" s="3">
        <v>68</v>
      </c>
      <c r="B71" s="9" t="s">
        <v>116</v>
      </c>
      <c r="C71" s="9">
        <v>2025016082</v>
      </c>
      <c r="D71" s="9" t="s">
        <v>131</v>
      </c>
      <c r="E71" s="9">
        <v>75</v>
      </c>
      <c r="F71" s="15">
        <v>65.694484540000005</v>
      </c>
      <c r="G71" s="15" t="s">
        <v>271</v>
      </c>
      <c r="H71" s="9" t="s">
        <v>242</v>
      </c>
      <c r="I71" s="9" t="s">
        <v>272</v>
      </c>
      <c r="J71" s="16">
        <v>0.68179999999999996</v>
      </c>
      <c r="K71" s="10">
        <f t="shared" si="2"/>
        <v>62.712739178</v>
      </c>
      <c r="L71" s="9">
        <v>453</v>
      </c>
      <c r="M71" s="9">
        <v>94.7</v>
      </c>
      <c r="N71" s="1">
        <v>1</v>
      </c>
      <c r="O71" s="11" t="s">
        <v>296</v>
      </c>
    </row>
    <row r="72" spans="1:15" x14ac:dyDescent="0.15">
      <c r="A72" s="3">
        <v>69</v>
      </c>
      <c r="B72" s="9" t="s">
        <v>19</v>
      </c>
      <c r="C72" s="9">
        <v>2025015987</v>
      </c>
      <c r="D72" s="9" t="s">
        <v>45</v>
      </c>
      <c r="E72" s="9">
        <v>68.650000000000006</v>
      </c>
      <c r="F72" s="15">
        <v>68.929896909999997</v>
      </c>
      <c r="G72" s="15">
        <v>59.826000000000001</v>
      </c>
      <c r="H72" s="9">
        <v>0</v>
      </c>
      <c r="I72" s="9">
        <v>20</v>
      </c>
      <c r="J72" s="16">
        <v>0.63639999999999997</v>
      </c>
      <c r="K72" s="10">
        <f t="shared" si="2"/>
        <v>62.539727836999994</v>
      </c>
      <c r="L72" s="9">
        <v>482</v>
      </c>
      <c r="M72" s="9" t="s">
        <v>208</v>
      </c>
      <c r="N72" s="1">
        <v>1</v>
      </c>
      <c r="O72" s="11" t="s">
        <v>296</v>
      </c>
    </row>
    <row r="73" spans="1:15" x14ac:dyDescent="0.15">
      <c r="A73" s="3">
        <v>70</v>
      </c>
      <c r="B73" s="9" t="s">
        <v>19</v>
      </c>
      <c r="C73" s="9">
        <v>2025015962</v>
      </c>
      <c r="D73" s="9" t="s">
        <v>22</v>
      </c>
      <c r="E73" s="9">
        <v>69.5</v>
      </c>
      <c r="F73" s="15">
        <v>69.489690719999999</v>
      </c>
      <c r="G73" s="15">
        <v>47.936</v>
      </c>
      <c r="H73" s="9">
        <v>0</v>
      </c>
      <c r="I73" s="9">
        <v>20</v>
      </c>
      <c r="J73" s="16">
        <v>0.59089999999999998</v>
      </c>
      <c r="K73" s="10">
        <f t="shared" si="2"/>
        <v>62.464583503999989</v>
      </c>
      <c r="L73" s="9">
        <v>494</v>
      </c>
      <c r="M73" s="9" t="s">
        <v>186</v>
      </c>
      <c r="N73" s="1">
        <v>0</v>
      </c>
      <c r="O73" s="11" t="s">
        <v>296</v>
      </c>
    </row>
    <row r="74" spans="1:15" x14ac:dyDescent="0.15">
      <c r="A74" s="3">
        <v>71</v>
      </c>
      <c r="B74" s="9" t="s">
        <v>116</v>
      </c>
      <c r="C74" s="9">
        <v>2025016066</v>
      </c>
      <c r="D74" s="9" t="s">
        <v>117</v>
      </c>
      <c r="E74" s="9">
        <v>70</v>
      </c>
      <c r="F74" s="15">
        <v>67.669639180000004</v>
      </c>
      <c r="G74" s="15" t="s">
        <v>241</v>
      </c>
      <c r="H74" s="9" t="s">
        <v>242</v>
      </c>
      <c r="I74" s="9" t="s">
        <v>243</v>
      </c>
      <c r="J74" s="16">
        <v>0.54549999999999998</v>
      </c>
      <c r="K74" s="10">
        <f t="shared" si="2"/>
        <v>62.292747425999998</v>
      </c>
      <c r="L74" s="9">
        <v>440</v>
      </c>
      <c r="M74" s="9">
        <v>70.5</v>
      </c>
      <c r="N74" s="1">
        <v>0</v>
      </c>
      <c r="O74" s="11" t="s">
        <v>296</v>
      </c>
    </row>
    <row r="75" spans="1:15" x14ac:dyDescent="0.15">
      <c r="A75" s="3">
        <v>72</v>
      </c>
      <c r="B75" s="9" t="s">
        <v>83</v>
      </c>
      <c r="C75" s="9">
        <v>2025016058</v>
      </c>
      <c r="D75" s="9" t="s">
        <v>109</v>
      </c>
      <c r="E75" s="9">
        <v>74.8</v>
      </c>
      <c r="F75" s="15">
        <v>63.092783509999997</v>
      </c>
      <c r="G75" s="15">
        <v>52.415999999999997</v>
      </c>
      <c r="H75" s="9">
        <v>20</v>
      </c>
      <c r="I75" s="9">
        <v>62.5</v>
      </c>
      <c r="J75" s="16">
        <v>0.63639999999999997</v>
      </c>
      <c r="K75" s="10">
        <f t="shared" si="2"/>
        <v>62.130748456999996</v>
      </c>
      <c r="L75" s="9">
        <v>508</v>
      </c>
      <c r="M75" s="9">
        <v>68.599999999999994</v>
      </c>
      <c r="N75" s="1">
        <v>1</v>
      </c>
      <c r="O75" s="11" t="s">
        <v>296</v>
      </c>
    </row>
    <row r="76" spans="1:15" x14ac:dyDescent="0.15">
      <c r="A76" s="3">
        <v>73</v>
      </c>
      <c r="B76" s="9" t="s">
        <v>83</v>
      </c>
      <c r="C76" s="9">
        <v>2025016036</v>
      </c>
      <c r="D76" s="9" t="s">
        <v>90</v>
      </c>
      <c r="E76" s="9">
        <v>85.3</v>
      </c>
      <c r="F76" s="15">
        <v>59.769329900000002</v>
      </c>
      <c r="G76" s="15">
        <v>59.884</v>
      </c>
      <c r="H76" s="9">
        <v>18</v>
      </c>
      <c r="I76" s="9">
        <v>70</v>
      </c>
      <c r="J76" s="16">
        <v>0.40910000000000002</v>
      </c>
      <c r="K76" s="10">
        <f t="shared" si="2"/>
        <v>62.027730929999997</v>
      </c>
      <c r="L76" s="9">
        <v>539</v>
      </c>
      <c r="M76" s="9">
        <v>82.9</v>
      </c>
      <c r="N76" s="1">
        <v>2</v>
      </c>
      <c r="O76" s="11" t="s">
        <v>296</v>
      </c>
    </row>
    <row r="77" spans="1:15" x14ac:dyDescent="0.15">
      <c r="A77" s="3">
        <v>74</v>
      </c>
      <c r="B77" s="9" t="s">
        <v>116</v>
      </c>
      <c r="C77" s="9">
        <v>2025016071</v>
      </c>
      <c r="D77" s="9" t="s">
        <v>121</v>
      </c>
      <c r="E77" s="9">
        <v>69.5</v>
      </c>
      <c r="F77" s="15">
        <v>66.682061860000005</v>
      </c>
      <c r="G77" s="15" t="s">
        <v>252</v>
      </c>
      <c r="H77" s="9" t="s">
        <v>242</v>
      </c>
      <c r="I77" s="9" t="s">
        <v>253</v>
      </c>
      <c r="J77" s="16">
        <v>0.63639999999999997</v>
      </c>
      <c r="K77" s="10">
        <f t="shared" si="2"/>
        <v>61.967443301999992</v>
      </c>
      <c r="L77" s="9">
        <v>584</v>
      </c>
      <c r="M77" s="9">
        <v>80.5</v>
      </c>
      <c r="N77" s="1">
        <v>0</v>
      </c>
      <c r="O77" s="11" t="s">
        <v>296</v>
      </c>
    </row>
    <row r="78" spans="1:15" x14ac:dyDescent="0.15">
      <c r="A78" s="3">
        <v>75</v>
      </c>
      <c r="B78" s="9" t="s">
        <v>116</v>
      </c>
      <c r="C78" s="9">
        <v>2025016067</v>
      </c>
      <c r="D78" s="9" t="s">
        <v>118</v>
      </c>
      <c r="E78" s="9">
        <v>69.5</v>
      </c>
      <c r="F78" s="15">
        <v>66.558505150000002</v>
      </c>
      <c r="G78" s="15" t="s">
        <v>244</v>
      </c>
      <c r="H78" s="9" t="s">
        <v>242</v>
      </c>
      <c r="I78" s="9" t="s">
        <v>245</v>
      </c>
      <c r="J78" s="16">
        <v>0.54549999999999998</v>
      </c>
      <c r="K78" s="10">
        <f t="shared" si="2"/>
        <v>61.817153604999994</v>
      </c>
      <c r="L78" s="9">
        <v>499</v>
      </c>
      <c r="M78" s="9">
        <v>80.400000000000006</v>
      </c>
      <c r="N78" s="1">
        <v>0</v>
      </c>
      <c r="O78" s="11" t="s">
        <v>296</v>
      </c>
    </row>
    <row r="79" spans="1:15" x14ac:dyDescent="0.15">
      <c r="A79" s="3">
        <v>76</v>
      </c>
      <c r="B79" s="9" t="s">
        <v>19</v>
      </c>
      <c r="C79" s="9">
        <v>2025015966</v>
      </c>
      <c r="D79" s="9" t="s">
        <v>26</v>
      </c>
      <c r="E79" s="9">
        <v>68.650000000000006</v>
      </c>
      <c r="F79" s="15">
        <v>68.035051550000006</v>
      </c>
      <c r="G79" s="15">
        <v>57.89</v>
      </c>
      <c r="H79" s="9">
        <v>0</v>
      </c>
      <c r="I79" s="9">
        <v>20</v>
      </c>
      <c r="J79" s="16">
        <v>0.63639999999999997</v>
      </c>
      <c r="K79" s="10">
        <f t="shared" si="2"/>
        <v>61.816536085000003</v>
      </c>
      <c r="L79" s="9">
        <v>518</v>
      </c>
      <c r="M79" s="9" t="s">
        <v>190</v>
      </c>
      <c r="N79" s="1">
        <v>1</v>
      </c>
      <c r="O79" s="11" t="s">
        <v>296</v>
      </c>
    </row>
    <row r="80" spans="1:15" x14ac:dyDescent="0.15">
      <c r="A80" s="3">
        <v>77</v>
      </c>
      <c r="B80" s="9" t="s">
        <v>19</v>
      </c>
      <c r="C80" s="9">
        <v>2025015986</v>
      </c>
      <c r="D80" s="9" t="s">
        <v>44</v>
      </c>
      <c r="E80" s="9">
        <v>72.5</v>
      </c>
      <c r="F80" s="15">
        <v>67.510309280000001</v>
      </c>
      <c r="G80" s="15">
        <v>52.247999999999998</v>
      </c>
      <c r="H80" s="9">
        <v>0</v>
      </c>
      <c r="I80" s="9">
        <v>20</v>
      </c>
      <c r="J80" s="16">
        <v>0.5</v>
      </c>
      <c r="K80" s="10">
        <f t="shared" si="2"/>
        <v>61.744616495999999</v>
      </c>
      <c r="L80" s="9">
        <v>429</v>
      </c>
      <c r="M80" s="9" t="s">
        <v>207</v>
      </c>
      <c r="N80" s="1">
        <v>0</v>
      </c>
      <c r="O80" s="11" t="s">
        <v>296</v>
      </c>
    </row>
    <row r="81" spans="1:15" x14ac:dyDescent="0.15">
      <c r="A81" s="3">
        <v>78</v>
      </c>
      <c r="B81" s="9" t="s">
        <v>148</v>
      </c>
      <c r="C81" s="9">
        <v>2025015110</v>
      </c>
      <c r="D81" s="9" t="s">
        <v>151</v>
      </c>
      <c r="E81" s="9">
        <v>63.99</v>
      </c>
      <c r="F81" s="15">
        <v>67.951262889999995</v>
      </c>
      <c r="G81" s="15">
        <v>59.472000000000001</v>
      </c>
      <c r="H81" s="9">
        <v>10</v>
      </c>
      <c r="I81" s="9">
        <v>20</v>
      </c>
      <c r="J81" s="16">
        <v>0.59089999999999998</v>
      </c>
      <c r="K81" s="10">
        <f t="shared" si="2"/>
        <v>61.637984022999994</v>
      </c>
      <c r="L81" s="9">
        <v>474</v>
      </c>
      <c r="M81" s="9">
        <v>81.2</v>
      </c>
      <c r="N81" s="1">
        <v>0</v>
      </c>
      <c r="O81" s="11" t="s">
        <v>296</v>
      </c>
    </row>
    <row r="82" spans="1:15" x14ac:dyDescent="0.15">
      <c r="A82" s="3">
        <v>79</v>
      </c>
      <c r="B82" s="9" t="s">
        <v>19</v>
      </c>
      <c r="C82" s="9">
        <v>2025015995</v>
      </c>
      <c r="D82" s="9" t="s">
        <v>49</v>
      </c>
      <c r="E82" s="9">
        <v>61</v>
      </c>
      <c r="F82" s="15">
        <v>70.73966781</v>
      </c>
      <c r="G82" s="15">
        <v>49.167999999999999</v>
      </c>
      <c r="H82" s="9">
        <v>0</v>
      </c>
      <c r="I82" s="9">
        <v>10</v>
      </c>
      <c r="J82" s="16">
        <v>0.72729999999999995</v>
      </c>
      <c r="K82" s="10">
        <f t="shared" si="2"/>
        <v>61.626167466999995</v>
      </c>
      <c r="L82" s="9">
        <v>474</v>
      </c>
      <c r="M82" s="9" t="s">
        <v>212</v>
      </c>
      <c r="N82" s="1">
        <v>0</v>
      </c>
      <c r="O82" s="11" t="s">
        <v>296</v>
      </c>
    </row>
    <row r="83" spans="1:15" x14ac:dyDescent="0.15">
      <c r="A83" s="3">
        <v>80</v>
      </c>
      <c r="B83" s="9" t="s">
        <v>148</v>
      </c>
      <c r="C83" s="9">
        <v>2025016869</v>
      </c>
      <c r="D83" s="9" t="s">
        <v>171</v>
      </c>
      <c r="E83" s="9">
        <v>68.239999999999995</v>
      </c>
      <c r="F83" s="15">
        <v>67.272680410000007</v>
      </c>
      <c r="G83" s="15">
        <v>43.4</v>
      </c>
      <c r="H83" s="9">
        <v>14</v>
      </c>
      <c r="I83" s="9">
        <v>27.5</v>
      </c>
      <c r="J83" s="16">
        <v>0.81820000000000004</v>
      </c>
      <c r="K83" s="10">
        <f t="shared" si="2"/>
        <v>61.571876287000002</v>
      </c>
      <c r="L83" s="9">
        <v>438</v>
      </c>
      <c r="M83" s="9">
        <v>52.5</v>
      </c>
      <c r="N83" s="1">
        <v>0</v>
      </c>
      <c r="O83" s="11" t="s">
        <v>296</v>
      </c>
    </row>
    <row r="84" spans="1:15" x14ac:dyDescent="0.15">
      <c r="A84" s="3">
        <v>81</v>
      </c>
      <c r="B84" s="9" t="s">
        <v>116</v>
      </c>
      <c r="C84" s="9">
        <v>2025016073</v>
      </c>
      <c r="D84" s="9" t="s">
        <v>123</v>
      </c>
      <c r="E84" s="9">
        <v>78.599999999999994</v>
      </c>
      <c r="F84" s="15">
        <v>62.977989690000001</v>
      </c>
      <c r="G84" s="15" t="s">
        <v>256</v>
      </c>
      <c r="H84" s="9" t="s">
        <v>247</v>
      </c>
      <c r="I84" s="9" t="s">
        <v>257</v>
      </c>
      <c r="J84" s="16">
        <v>0.40910000000000002</v>
      </c>
      <c r="K84" s="10">
        <f t="shared" si="2"/>
        <v>61.539192782999997</v>
      </c>
      <c r="L84" s="9">
        <v>478</v>
      </c>
      <c r="M84" s="9">
        <v>65.7</v>
      </c>
      <c r="N84" s="1">
        <v>1</v>
      </c>
      <c r="O84" s="11" t="s">
        <v>296</v>
      </c>
    </row>
    <row r="85" spans="1:15" x14ac:dyDescent="0.15">
      <c r="A85" s="3">
        <v>82</v>
      </c>
      <c r="B85" s="9" t="s">
        <v>19</v>
      </c>
      <c r="C85" s="9">
        <v>2025015982</v>
      </c>
      <c r="D85" s="9" t="s">
        <v>40</v>
      </c>
      <c r="E85" s="9">
        <v>75.5</v>
      </c>
      <c r="F85" s="15">
        <v>64.960154639999999</v>
      </c>
      <c r="G85" s="15">
        <v>50.4</v>
      </c>
      <c r="H85" s="9">
        <v>0</v>
      </c>
      <c r="I85" s="9">
        <v>40.5</v>
      </c>
      <c r="J85" s="16">
        <v>0.5</v>
      </c>
      <c r="K85" s="10">
        <f t="shared" si="2"/>
        <v>61.342108248000002</v>
      </c>
      <c r="L85" s="9">
        <v>443</v>
      </c>
      <c r="M85" s="9" t="s">
        <v>203</v>
      </c>
      <c r="N85" s="1">
        <v>0</v>
      </c>
      <c r="O85" s="11" t="s">
        <v>296</v>
      </c>
    </row>
    <row r="86" spans="1:15" x14ac:dyDescent="0.15">
      <c r="A86" s="3">
        <v>83</v>
      </c>
      <c r="B86" s="9" t="s">
        <v>116</v>
      </c>
      <c r="C86" s="9">
        <v>2025016068</v>
      </c>
      <c r="D86" s="9" t="s">
        <v>119</v>
      </c>
      <c r="E86" s="9">
        <v>79.3</v>
      </c>
      <c r="F86" s="15">
        <v>63.487551549999999</v>
      </c>
      <c r="G86" s="15" t="s">
        <v>246</v>
      </c>
      <c r="H86" s="9" t="s">
        <v>247</v>
      </c>
      <c r="I86" s="9" t="s">
        <v>248</v>
      </c>
      <c r="J86" s="16">
        <v>0.54549999999999998</v>
      </c>
      <c r="K86" s="10">
        <f t="shared" si="2"/>
        <v>61.244886084999997</v>
      </c>
      <c r="L86" s="9">
        <v>425</v>
      </c>
      <c r="M86" s="9">
        <v>76.2</v>
      </c>
      <c r="N86" s="1">
        <v>2</v>
      </c>
      <c r="O86" s="11" t="s">
        <v>296</v>
      </c>
    </row>
    <row r="87" spans="1:15" x14ac:dyDescent="0.15">
      <c r="A87" s="3">
        <v>84</v>
      </c>
      <c r="B87" s="9" t="s">
        <v>50</v>
      </c>
      <c r="C87" s="9">
        <v>2025016017</v>
      </c>
      <c r="D87" s="9" t="s">
        <v>70</v>
      </c>
      <c r="E87" s="9">
        <v>69.150000000000006</v>
      </c>
      <c r="F87" s="15">
        <v>68.262886600000002</v>
      </c>
      <c r="G87" s="15">
        <v>39.088000000000001</v>
      </c>
      <c r="H87" s="9">
        <v>0</v>
      </c>
      <c r="I87" s="9">
        <v>20</v>
      </c>
      <c r="J87" s="16">
        <v>0.54549999999999998</v>
      </c>
      <c r="K87" s="10">
        <f t="shared" si="2"/>
        <v>61.110920620000002</v>
      </c>
      <c r="L87" s="9">
        <v>540</v>
      </c>
      <c r="M87" s="9" t="s">
        <v>229</v>
      </c>
      <c r="N87" s="1">
        <v>0</v>
      </c>
      <c r="O87" s="11" t="s">
        <v>296</v>
      </c>
    </row>
    <row r="88" spans="1:15" x14ac:dyDescent="0.15">
      <c r="A88" s="3">
        <v>85</v>
      </c>
      <c r="B88" s="9" t="s">
        <v>19</v>
      </c>
      <c r="C88" s="9">
        <v>2025015961</v>
      </c>
      <c r="D88" s="9" t="s">
        <v>21</v>
      </c>
      <c r="E88" s="9">
        <v>69</v>
      </c>
      <c r="F88" s="15">
        <v>67.131597940000006</v>
      </c>
      <c r="G88" s="15">
        <v>54.488</v>
      </c>
      <c r="H88" s="9">
        <v>0</v>
      </c>
      <c r="I88" s="9">
        <v>20</v>
      </c>
      <c r="J88" s="16">
        <v>0.5</v>
      </c>
      <c r="K88" s="10">
        <f t="shared" si="2"/>
        <v>61.066518558000006</v>
      </c>
      <c r="L88" s="9">
        <v>507</v>
      </c>
      <c r="M88" s="9" t="s">
        <v>185</v>
      </c>
      <c r="N88" s="1">
        <v>0</v>
      </c>
      <c r="O88" s="11" t="s">
        <v>296</v>
      </c>
    </row>
    <row r="89" spans="1:15" x14ac:dyDescent="0.15">
      <c r="A89" s="3">
        <v>86</v>
      </c>
      <c r="B89" s="9" t="s">
        <v>116</v>
      </c>
      <c r="C89" s="9">
        <v>2025016080</v>
      </c>
      <c r="D89" s="9" t="s">
        <v>129</v>
      </c>
      <c r="E89" s="9">
        <v>78</v>
      </c>
      <c r="F89" s="15">
        <v>61.38086423</v>
      </c>
      <c r="G89" s="15" t="s">
        <v>267</v>
      </c>
      <c r="H89" s="9" t="s">
        <v>268</v>
      </c>
      <c r="I89" s="9" t="s">
        <v>269</v>
      </c>
      <c r="J89" s="16">
        <v>0.54549999999999998</v>
      </c>
      <c r="K89" s="10">
        <f t="shared" si="2"/>
        <v>60.900604960999992</v>
      </c>
      <c r="L89" s="9">
        <v>453</v>
      </c>
      <c r="M89" s="9">
        <v>67</v>
      </c>
      <c r="N89" s="1">
        <v>2</v>
      </c>
      <c r="O89" s="11" t="s">
        <v>296</v>
      </c>
    </row>
    <row r="90" spans="1:15" x14ac:dyDescent="0.15">
      <c r="A90" s="3">
        <v>87</v>
      </c>
      <c r="B90" s="9" t="s">
        <v>116</v>
      </c>
      <c r="C90" s="9">
        <v>2025016088</v>
      </c>
      <c r="D90" s="9" t="s">
        <v>137</v>
      </c>
      <c r="E90" s="9">
        <v>69</v>
      </c>
      <c r="F90" s="15">
        <v>64.138375519999997</v>
      </c>
      <c r="G90" s="15" t="s">
        <v>281</v>
      </c>
      <c r="H90" s="9" t="s">
        <v>242</v>
      </c>
      <c r="I90" s="9" t="s">
        <v>250</v>
      </c>
      <c r="J90" s="16">
        <v>0.40910000000000002</v>
      </c>
      <c r="K90" s="10">
        <f t="shared" si="2"/>
        <v>60.789262863999994</v>
      </c>
      <c r="L90" s="9">
        <v>427</v>
      </c>
      <c r="M90" s="9">
        <v>65.8</v>
      </c>
      <c r="N90" s="1">
        <v>0</v>
      </c>
      <c r="O90" s="11" t="s">
        <v>296</v>
      </c>
    </row>
    <row r="91" spans="1:15" x14ac:dyDescent="0.15">
      <c r="A91" s="3">
        <v>88</v>
      </c>
      <c r="B91" s="9" t="s">
        <v>50</v>
      </c>
      <c r="C91" s="9">
        <v>2025016019</v>
      </c>
      <c r="D91" s="9" t="s">
        <v>72</v>
      </c>
      <c r="E91" s="9">
        <v>68.319999999999993</v>
      </c>
      <c r="F91" s="15">
        <v>64.725747420000005</v>
      </c>
      <c r="G91" s="15">
        <v>64.739999999999995</v>
      </c>
      <c r="H91" s="9">
        <v>0</v>
      </c>
      <c r="I91" s="9">
        <v>38.5</v>
      </c>
      <c r="J91" s="16">
        <v>0.45450000000000002</v>
      </c>
      <c r="K91" s="10">
        <f t="shared" si="2"/>
        <v>60.718023193999997</v>
      </c>
      <c r="L91" s="9">
        <v>453</v>
      </c>
      <c r="M91" s="9" t="s">
        <v>231</v>
      </c>
      <c r="N91" s="1">
        <v>0</v>
      </c>
      <c r="O91" s="11" t="s">
        <v>296</v>
      </c>
    </row>
    <row r="92" spans="1:15" x14ac:dyDescent="0.15">
      <c r="A92" s="3">
        <v>89</v>
      </c>
      <c r="B92" s="9" t="s">
        <v>83</v>
      </c>
      <c r="C92" s="9">
        <v>2025016035</v>
      </c>
      <c r="D92" s="9" t="s">
        <v>89</v>
      </c>
      <c r="E92" s="9">
        <v>78.3</v>
      </c>
      <c r="F92" s="15">
        <v>60.303118560000001</v>
      </c>
      <c r="G92" s="15">
        <v>62.584000000000003</v>
      </c>
      <c r="H92" s="9">
        <v>7.5</v>
      </c>
      <c r="I92" s="9">
        <v>61.5</v>
      </c>
      <c r="J92" s="16">
        <v>0.36359999999999998</v>
      </c>
      <c r="K92" s="10">
        <f t="shared" si="2"/>
        <v>60.536382991999993</v>
      </c>
      <c r="L92" s="9">
        <v>545</v>
      </c>
      <c r="M92" s="9">
        <v>81.400000000000006</v>
      </c>
      <c r="N92" s="1">
        <v>2</v>
      </c>
      <c r="O92" s="11" t="s">
        <v>296</v>
      </c>
    </row>
    <row r="93" spans="1:15" x14ac:dyDescent="0.15">
      <c r="A93" s="3">
        <v>90</v>
      </c>
      <c r="B93" s="9" t="s">
        <v>148</v>
      </c>
      <c r="C93" s="9">
        <v>2025016822</v>
      </c>
      <c r="D93" s="9" t="s">
        <v>170</v>
      </c>
      <c r="E93" s="9">
        <v>70.099999999999994</v>
      </c>
      <c r="F93" s="15">
        <v>65.108247419999998</v>
      </c>
      <c r="G93" s="15">
        <v>54.628</v>
      </c>
      <c r="H93" s="9">
        <v>14</v>
      </c>
      <c r="I93" s="9">
        <v>20</v>
      </c>
      <c r="J93" s="16">
        <v>0.63639999999999997</v>
      </c>
      <c r="K93" s="10">
        <f t="shared" si="2"/>
        <v>60.522173193999997</v>
      </c>
      <c r="L93" s="9">
        <v>490</v>
      </c>
      <c r="M93" s="9">
        <v>74.8</v>
      </c>
      <c r="N93" s="1">
        <v>0</v>
      </c>
      <c r="O93" s="11" t="s">
        <v>296</v>
      </c>
    </row>
    <row r="94" spans="1:15" x14ac:dyDescent="0.15">
      <c r="A94" s="3">
        <v>91</v>
      </c>
      <c r="B94" s="9" t="s">
        <v>50</v>
      </c>
      <c r="C94" s="9">
        <v>2025016015</v>
      </c>
      <c r="D94" s="9" t="s">
        <v>68</v>
      </c>
      <c r="E94" s="9">
        <v>69.150000000000006</v>
      </c>
      <c r="F94" s="15">
        <v>66.93706186</v>
      </c>
      <c r="G94" s="15">
        <v>42.671999999999997</v>
      </c>
      <c r="H94" s="9">
        <v>0</v>
      </c>
      <c r="I94" s="9">
        <v>20</v>
      </c>
      <c r="J94" s="16">
        <v>0.5</v>
      </c>
      <c r="K94" s="10">
        <f t="shared" si="2"/>
        <v>60.362043302000004</v>
      </c>
      <c r="L94" s="9">
        <v>330</v>
      </c>
      <c r="M94" s="9" t="s">
        <v>227</v>
      </c>
      <c r="N94" s="1">
        <v>1</v>
      </c>
      <c r="O94" s="11" t="s">
        <v>296</v>
      </c>
    </row>
    <row r="95" spans="1:15" x14ac:dyDescent="0.15">
      <c r="A95" s="3">
        <v>92</v>
      </c>
      <c r="B95" s="9" t="s">
        <v>50</v>
      </c>
      <c r="C95" s="9">
        <v>2025016002</v>
      </c>
      <c r="D95" s="9" t="s">
        <v>57</v>
      </c>
      <c r="E95" s="9">
        <v>69.650000000000006</v>
      </c>
      <c r="F95" s="15">
        <v>64.240721649999998</v>
      </c>
      <c r="G95" s="15">
        <v>58.792000000000002</v>
      </c>
      <c r="H95" s="9">
        <v>0</v>
      </c>
      <c r="I95" s="9">
        <v>39</v>
      </c>
      <c r="J95" s="16">
        <v>0.54549999999999998</v>
      </c>
      <c r="K95" s="10">
        <f t="shared" si="2"/>
        <v>60.305605154999995</v>
      </c>
      <c r="L95" s="9">
        <v>491</v>
      </c>
      <c r="M95" s="9" t="s">
        <v>196</v>
      </c>
      <c r="N95" s="1">
        <v>1</v>
      </c>
      <c r="O95" s="11" t="s">
        <v>296</v>
      </c>
    </row>
    <row r="96" spans="1:15" x14ac:dyDescent="0.15">
      <c r="A96" s="3">
        <v>93</v>
      </c>
      <c r="B96" s="9" t="s">
        <v>50</v>
      </c>
      <c r="C96" s="9">
        <v>2025016001</v>
      </c>
      <c r="D96" s="9" t="s">
        <v>56</v>
      </c>
      <c r="E96" s="9">
        <v>69.150000000000006</v>
      </c>
      <c r="F96" s="15">
        <v>62.829896910000002</v>
      </c>
      <c r="G96" s="15">
        <v>58.688000000000002</v>
      </c>
      <c r="H96" s="9">
        <v>0</v>
      </c>
      <c r="I96" s="9">
        <v>60</v>
      </c>
      <c r="J96" s="16">
        <v>0.5</v>
      </c>
      <c r="K96" s="10">
        <f t="shared" si="2"/>
        <v>60.287827836999995</v>
      </c>
      <c r="L96" s="9">
        <v>512</v>
      </c>
      <c r="M96" s="9" t="s">
        <v>218</v>
      </c>
      <c r="N96" s="1">
        <v>2</v>
      </c>
      <c r="O96" s="11" t="s">
        <v>296</v>
      </c>
    </row>
    <row r="97" spans="1:15" x14ac:dyDescent="0.15">
      <c r="A97" s="3">
        <v>94</v>
      </c>
      <c r="B97" s="9" t="s">
        <v>116</v>
      </c>
      <c r="C97" s="9">
        <v>2025016099</v>
      </c>
      <c r="D97" s="9" t="s">
        <v>146</v>
      </c>
      <c r="E97" s="9">
        <v>75.150000000000006</v>
      </c>
      <c r="F97" s="15">
        <v>63.573865980000001</v>
      </c>
      <c r="G97" s="15" t="s">
        <v>293</v>
      </c>
      <c r="H97" s="9" t="s">
        <v>247</v>
      </c>
      <c r="I97" s="9" t="s">
        <v>294</v>
      </c>
      <c r="J97" s="16">
        <v>0.72729999999999995</v>
      </c>
      <c r="K97" s="10">
        <f t="shared" si="2"/>
        <v>60.230406186000003</v>
      </c>
      <c r="L97" s="9">
        <v>549</v>
      </c>
      <c r="M97" s="9">
        <v>65.400000000000006</v>
      </c>
      <c r="N97" s="1">
        <v>0</v>
      </c>
      <c r="O97" s="11" t="s">
        <v>296</v>
      </c>
    </row>
    <row r="98" spans="1:15" x14ac:dyDescent="0.15">
      <c r="A98" s="3">
        <v>95</v>
      </c>
      <c r="B98" s="9" t="s">
        <v>19</v>
      </c>
      <c r="C98" s="9">
        <v>2025015977</v>
      </c>
      <c r="D98" s="9" t="s">
        <v>35</v>
      </c>
      <c r="E98" s="9">
        <v>69.5</v>
      </c>
      <c r="F98" s="15">
        <v>66.990515459999997</v>
      </c>
      <c r="G98" s="15">
        <v>37.631999999999998</v>
      </c>
      <c r="H98" s="9">
        <v>0</v>
      </c>
      <c r="I98" s="9">
        <v>20</v>
      </c>
      <c r="J98" s="16">
        <v>0.54549999999999998</v>
      </c>
      <c r="K98" s="10">
        <f t="shared" si="2"/>
        <v>60.199960821999994</v>
      </c>
      <c r="L98" s="9">
        <v>480</v>
      </c>
      <c r="M98" s="9" t="s">
        <v>198</v>
      </c>
      <c r="N98" s="1">
        <v>0</v>
      </c>
      <c r="O98" s="11" t="s">
        <v>296</v>
      </c>
    </row>
    <row r="99" spans="1:15" x14ac:dyDescent="0.15">
      <c r="A99" s="3">
        <v>96</v>
      </c>
      <c r="B99" s="9" t="s">
        <v>50</v>
      </c>
      <c r="C99" s="9">
        <v>2025016011</v>
      </c>
      <c r="D99" s="9" t="s">
        <v>65</v>
      </c>
      <c r="E99" s="9">
        <v>68.150000000000006</v>
      </c>
      <c r="F99" s="15">
        <v>66.976494849999995</v>
      </c>
      <c r="G99" s="15">
        <v>40.880000000000003</v>
      </c>
      <c r="H99" s="9">
        <v>0</v>
      </c>
      <c r="I99" s="9">
        <v>20</v>
      </c>
      <c r="J99" s="16">
        <v>0.63639999999999997</v>
      </c>
      <c r="K99" s="10">
        <f t="shared" si="2"/>
        <v>60.15004639499999</v>
      </c>
      <c r="L99" s="9">
        <v>446</v>
      </c>
      <c r="M99" s="9" t="s">
        <v>224</v>
      </c>
      <c r="N99" s="1">
        <v>2</v>
      </c>
      <c r="O99" s="11" t="s">
        <v>296</v>
      </c>
    </row>
    <row r="100" spans="1:15" x14ac:dyDescent="0.15">
      <c r="A100" s="3">
        <v>97</v>
      </c>
      <c r="B100" s="9" t="s">
        <v>83</v>
      </c>
      <c r="C100" s="9">
        <v>2025016041</v>
      </c>
      <c r="D100" s="9" t="s">
        <v>95</v>
      </c>
      <c r="E100" s="9">
        <v>70.3</v>
      </c>
      <c r="F100" s="15">
        <v>65.563917529999998</v>
      </c>
      <c r="G100" s="15">
        <v>53.816000000000003</v>
      </c>
      <c r="H100" s="9">
        <v>0</v>
      </c>
      <c r="I100" s="9">
        <v>20</v>
      </c>
      <c r="J100" s="16">
        <v>0.5</v>
      </c>
      <c r="K100" s="10">
        <f t="shared" ref="K100:K131" si="3">E100*0.15+F100*0.7+G100*0.05+H100*0.05+I100*0.05</f>
        <v>60.130542271000003</v>
      </c>
      <c r="L100" s="9">
        <v>465</v>
      </c>
      <c r="M100" s="9">
        <v>71.099999999999994</v>
      </c>
      <c r="N100" s="1">
        <v>0</v>
      </c>
      <c r="O100" s="11" t="s">
        <v>296</v>
      </c>
    </row>
    <row r="101" spans="1:15" x14ac:dyDescent="0.15">
      <c r="A101" s="3">
        <v>98</v>
      </c>
      <c r="B101" s="9" t="s">
        <v>83</v>
      </c>
      <c r="C101" s="9">
        <v>2025016060</v>
      </c>
      <c r="D101" s="9" t="s">
        <v>111</v>
      </c>
      <c r="E101" s="9">
        <v>73.7</v>
      </c>
      <c r="F101" s="15">
        <v>64.590360820000001</v>
      </c>
      <c r="G101" s="15">
        <v>47.521999999999998</v>
      </c>
      <c r="H101" s="9">
        <v>0</v>
      </c>
      <c r="I101" s="9">
        <v>29</v>
      </c>
      <c r="J101" s="16">
        <v>0.59089999999999998</v>
      </c>
      <c r="K101" s="10">
        <f t="shared" si="3"/>
        <v>60.094352573999998</v>
      </c>
      <c r="L101" s="9">
        <v>527</v>
      </c>
      <c r="M101" s="9">
        <v>60.2</v>
      </c>
      <c r="N101" s="1">
        <v>0</v>
      </c>
      <c r="O101" s="11" t="s">
        <v>296</v>
      </c>
    </row>
    <row r="102" spans="1:15" x14ac:dyDescent="0.15">
      <c r="A102" s="3">
        <v>99</v>
      </c>
      <c r="B102" s="9" t="s">
        <v>148</v>
      </c>
      <c r="C102" s="9">
        <v>2025016012</v>
      </c>
      <c r="D102" s="9" t="s">
        <v>160</v>
      </c>
      <c r="E102" s="9">
        <v>67.72</v>
      </c>
      <c r="F102" s="15">
        <v>67.043750000000003</v>
      </c>
      <c r="G102" s="15">
        <v>30.576000000000001</v>
      </c>
      <c r="H102" s="9">
        <v>0</v>
      </c>
      <c r="I102" s="9">
        <v>27.5</v>
      </c>
      <c r="J102" s="16">
        <v>0.57889999999999997</v>
      </c>
      <c r="K102" s="10">
        <f t="shared" si="3"/>
        <v>59.992424999999997</v>
      </c>
      <c r="L102" s="9">
        <v>535</v>
      </c>
      <c r="M102" s="9">
        <v>42.1</v>
      </c>
      <c r="N102" s="1">
        <v>2</v>
      </c>
      <c r="O102" s="11" t="s">
        <v>296</v>
      </c>
    </row>
    <row r="103" spans="1:15" x14ac:dyDescent="0.15">
      <c r="A103" s="3">
        <v>100</v>
      </c>
      <c r="B103" s="9" t="s">
        <v>83</v>
      </c>
      <c r="C103" s="9">
        <v>2025016053</v>
      </c>
      <c r="D103" s="9" t="s">
        <v>104</v>
      </c>
      <c r="E103" s="9">
        <v>68.3</v>
      </c>
      <c r="F103" s="15">
        <v>65.990670100000003</v>
      </c>
      <c r="G103" s="15">
        <v>51.603999999999999</v>
      </c>
      <c r="H103" s="9">
        <v>0</v>
      </c>
      <c r="I103" s="9">
        <v>18</v>
      </c>
      <c r="J103" s="16">
        <v>0.54549999999999998</v>
      </c>
      <c r="K103" s="10">
        <f t="shared" si="3"/>
        <v>59.918669069999993</v>
      </c>
      <c r="L103" s="9">
        <v>422</v>
      </c>
      <c r="M103" s="9">
        <v>67.900000000000006</v>
      </c>
      <c r="N103" s="1">
        <v>0</v>
      </c>
      <c r="O103" s="11" t="s">
        <v>296</v>
      </c>
    </row>
    <row r="104" spans="1:15" x14ac:dyDescent="0.15">
      <c r="A104" s="3">
        <v>101</v>
      </c>
      <c r="B104" s="9" t="s">
        <v>116</v>
      </c>
      <c r="C104" s="9">
        <v>2025016086</v>
      </c>
      <c r="D104" s="9" t="s">
        <v>135</v>
      </c>
      <c r="E104" s="9">
        <v>69.5</v>
      </c>
      <c r="F104" s="15">
        <v>65.515020620000001</v>
      </c>
      <c r="G104" s="15" t="s">
        <v>278</v>
      </c>
      <c r="H104" s="9" t="s">
        <v>242</v>
      </c>
      <c r="I104" s="9" t="s">
        <v>259</v>
      </c>
      <c r="J104" s="16">
        <v>0.40910000000000002</v>
      </c>
      <c r="K104" s="10">
        <f t="shared" si="3"/>
        <v>59.721514433999992</v>
      </c>
      <c r="L104" s="9">
        <v>428</v>
      </c>
      <c r="M104" s="9">
        <v>62</v>
      </c>
      <c r="N104" s="1">
        <v>0</v>
      </c>
      <c r="O104" s="11" t="s">
        <v>296</v>
      </c>
    </row>
    <row r="105" spans="1:15" x14ac:dyDescent="0.15">
      <c r="A105" s="3">
        <v>102</v>
      </c>
      <c r="B105" s="9" t="s">
        <v>19</v>
      </c>
      <c r="C105" s="9">
        <v>2025015980</v>
      </c>
      <c r="D105" s="9" t="s">
        <v>38</v>
      </c>
      <c r="E105" s="9">
        <v>69.5</v>
      </c>
      <c r="F105" s="15">
        <v>65.001340209999995</v>
      </c>
      <c r="G105" s="15">
        <v>52.287999999999997</v>
      </c>
      <c r="H105" s="9">
        <v>0</v>
      </c>
      <c r="I105" s="9">
        <v>20</v>
      </c>
      <c r="J105" s="16">
        <v>0.5</v>
      </c>
      <c r="K105" s="10">
        <f t="shared" si="3"/>
        <v>59.540338146999986</v>
      </c>
      <c r="L105" s="9">
        <v>466</v>
      </c>
      <c r="M105" s="9" t="s">
        <v>201</v>
      </c>
      <c r="N105" s="1">
        <v>0</v>
      </c>
      <c r="O105" s="11" t="s">
        <v>296</v>
      </c>
    </row>
    <row r="106" spans="1:15" x14ac:dyDescent="0.15">
      <c r="A106" s="3">
        <v>103</v>
      </c>
      <c r="B106" s="9" t="s">
        <v>50</v>
      </c>
      <c r="C106" s="9">
        <v>2025016018</v>
      </c>
      <c r="D106" s="9" t="s">
        <v>71</v>
      </c>
      <c r="E106" s="9">
        <v>70.150000000000006</v>
      </c>
      <c r="F106" s="15">
        <v>64.880412370000002</v>
      </c>
      <c r="G106" s="15">
        <v>51.408000000000001</v>
      </c>
      <c r="H106" s="9">
        <v>0</v>
      </c>
      <c r="I106" s="9">
        <v>20</v>
      </c>
      <c r="J106" s="16">
        <v>0.45450000000000002</v>
      </c>
      <c r="K106" s="10">
        <f t="shared" si="3"/>
        <v>59.509188658999996</v>
      </c>
      <c r="L106" s="9">
        <v>481</v>
      </c>
      <c r="M106" s="9" t="s">
        <v>230</v>
      </c>
      <c r="N106" s="1">
        <v>1</v>
      </c>
      <c r="O106" s="11" t="s">
        <v>296</v>
      </c>
    </row>
    <row r="107" spans="1:15" x14ac:dyDescent="0.15">
      <c r="A107" s="3">
        <v>104</v>
      </c>
      <c r="B107" s="9" t="s">
        <v>50</v>
      </c>
      <c r="C107" s="9">
        <v>2025016010</v>
      </c>
      <c r="D107" s="9" t="s">
        <v>64</v>
      </c>
      <c r="E107" s="9">
        <v>68.45</v>
      </c>
      <c r="F107" s="15">
        <v>61.664432990000002</v>
      </c>
      <c r="G107" s="15">
        <v>57.2</v>
      </c>
      <c r="H107" s="9">
        <v>0</v>
      </c>
      <c r="I107" s="9">
        <v>63</v>
      </c>
      <c r="J107" s="16">
        <v>0.40910000000000002</v>
      </c>
      <c r="K107" s="10">
        <f t="shared" si="3"/>
        <v>59.442603092999995</v>
      </c>
      <c r="L107" s="9">
        <v>415</v>
      </c>
      <c r="M107" s="9" t="s">
        <v>206</v>
      </c>
      <c r="N107" s="1">
        <v>1</v>
      </c>
      <c r="O107" s="11" t="s">
        <v>296</v>
      </c>
    </row>
    <row r="108" spans="1:15" x14ac:dyDescent="0.15">
      <c r="A108" s="3">
        <v>105</v>
      </c>
      <c r="B108" s="9" t="s">
        <v>19</v>
      </c>
      <c r="C108" s="9">
        <v>2025015968</v>
      </c>
      <c r="D108" s="9" t="s">
        <v>28</v>
      </c>
      <c r="E108" s="9">
        <v>70.150000000000006</v>
      </c>
      <c r="F108" s="15">
        <v>64.518617019999994</v>
      </c>
      <c r="G108" s="15">
        <v>54.543999999999997</v>
      </c>
      <c r="H108" s="9">
        <v>0</v>
      </c>
      <c r="I108" s="9">
        <v>20</v>
      </c>
      <c r="J108" s="16">
        <v>0.33329999999999999</v>
      </c>
      <c r="K108" s="10">
        <f t="shared" si="3"/>
        <v>59.412731913999991</v>
      </c>
      <c r="L108" s="9">
        <v>488</v>
      </c>
      <c r="M108" s="9" t="s">
        <v>192</v>
      </c>
      <c r="N108" s="1">
        <v>1</v>
      </c>
      <c r="O108" s="11" t="s">
        <v>296</v>
      </c>
    </row>
    <row r="109" spans="1:15" x14ac:dyDescent="0.15">
      <c r="A109" s="3">
        <v>106</v>
      </c>
      <c r="B109" s="9" t="s">
        <v>19</v>
      </c>
      <c r="C109" s="9">
        <v>2025015979</v>
      </c>
      <c r="D109" s="9" t="s">
        <v>37</v>
      </c>
      <c r="E109" s="9">
        <v>67.400000000000006</v>
      </c>
      <c r="F109" s="15">
        <v>63.395103089999999</v>
      </c>
      <c r="G109" s="15">
        <v>57.335999999999999</v>
      </c>
      <c r="H109" s="9">
        <v>15</v>
      </c>
      <c r="I109" s="9">
        <v>22.5</v>
      </c>
      <c r="J109" s="16">
        <v>0.36359999999999998</v>
      </c>
      <c r="K109" s="10">
        <f t="shared" si="3"/>
        <v>59.228372162999996</v>
      </c>
      <c r="L109" s="9">
        <v>448</v>
      </c>
      <c r="M109" s="9" t="s">
        <v>200</v>
      </c>
      <c r="N109" s="1">
        <v>1</v>
      </c>
      <c r="O109" s="11" t="s">
        <v>296</v>
      </c>
    </row>
    <row r="110" spans="1:15" x14ac:dyDescent="0.15">
      <c r="A110" s="3">
        <v>107</v>
      </c>
      <c r="B110" s="9" t="s">
        <v>19</v>
      </c>
      <c r="C110" s="9">
        <v>2025015970</v>
      </c>
      <c r="D110" s="9" t="s">
        <v>30</v>
      </c>
      <c r="E110" s="9">
        <v>75.2</v>
      </c>
      <c r="F110" s="15">
        <v>62.786082469999997</v>
      </c>
      <c r="G110" s="15">
        <v>47.625999999999998</v>
      </c>
      <c r="H110" s="9">
        <v>9</v>
      </c>
      <c r="I110" s="9">
        <v>22</v>
      </c>
      <c r="J110" s="16">
        <v>0.45450000000000002</v>
      </c>
      <c r="K110" s="10">
        <f t="shared" si="3"/>
        <v>59.161557729000002</v>
      </c>
      <c r="L110" s="9">
        <v>459</v>
      </c>
      <c r="M110" s="9" t="s">
        <v>193</v>
      </c>
      <c r="N110" s="1">
        <v>1</v>
      </c>
      <c r="O110" s="11" t="s">
        <v>296</v>
      </c>
    </row>
    <row r="111" spans="1:15" x14ac:dyDescent="0.15">
      <c r="A111" s="3">
        <v>108</v>
      </c>
      <c r="B111" s="9" t="s">
        <v>116</v>
      </c>
      <c r="C111" s="9">
        <v>2025016096</v>
      </c>
      <c r="D111" s="9" t="s">
        <v>143</v>
      </c>
      <c r="E111" s="9">
        <v>73.5</v>
      </c>
      <c r="F111" s="15">
        <v>61.207448450000001</v>
      </c>
      <c r="G111" s="15" t="s">
        <v>288</v>
      </c>
      <c r="H111" s="9" t="s">
        <v>247</v>
      </c>
      <c r="I111" s="9" t="s">
        <v>289</v>
      </c>
      <c r="J111" s="16">
        <v>0.2727</v>
      </c>
      <c r="K111" s="10">
        <f t="shared" si="3"/>
        <v>59.095613914999994</v>
      </c>
      <c r="L111" s="9">
        <v>499</v>
      </c>
      <c r="M111" s="9">
        <v>76.8</v>
      </c>
      <c r="N111" s="1">
        <v>1</v>
      </c>
      <c r="O111" s="11" t="s">
        <v>296</v>
      </c>
    </row>
    <row r="112" spans="1:15" x14ac:dyDescent="0.15">
      <c r="A112" s="3">
        <v>109</v>
      </c>
      <c r="B112" s="9" t="s">
        <v>116</v>
      </c>
      <c r="C112" s="9">
        <v>2025016081</v>
      </c>
      <c r="D112" s="9" t="s">
        <v>130</v>
      </c>
      <c r="E112" s="9">
        <v>73.7</v>
      </c>
      <c r="F112" s="15">
        <v>60.409412369999998</v>
      </c>
      <c r="G112" s="15" t="s">
        <v>270</v>
      </c>
      <c r="H112" s="9" t="s">
        <v>242</v>
      </c>
      <c r="I112" s="9" t="s">
        <v>269</v>
      </c>
      <c r="J112" s="16">
        <v>0.36359999999999998</v>
      </c>
      <c r="K112" s="10">
        <f t="shared" si="3"/>
        <v>59.086988658999999</v>
      </c>
      <c r="L112" s="9">
        <v>397</v>
      </c>
      <c r="M112" s="9">
        <v>66.8</v>
      </c>
      <c r="N112" s="1">
        <v>1</v>
      </c>
      <c r="O112" s="11" t="s">
        <v>296</v>
      </c>
    </row>
    <row r="113" spans="1:15" x14ac:dyDescent="0.15">
      <c r="A113" s="3">
        <v>110</v>
      </c>
      <c r="B113" s="9" t="s">
        <v>50</v>
      </c>
      <c r="C113" s="9">
        <v>2025016026</v>
      </c>
      <c r="D113" s="9" t="s">
        <v>78</v>
      </c>
      <c r="E113" s="9">
        <v>69.650000000000006</v>
      </c>
      <c r="F113" s="15">
        <v>64.968041240000005</v>
      </c>
      <c r="G113" s="15">
        <v>43.176000000000002</v>
      </c>
      <c r="H113" s="9">
        <v>0</v>
      </c>
      <c r="I113" s="9">
        <v>20</v>
      </c>
      <c r="J113" s="16">
        <v>0.40910000000000002</v>
      </c>
      <c r="K113" s="10">
        <f t="shared" si="3"/>
        <v>59.083928868000001</v>
      </c>
      <c r="L113" s="9">
        <v>491</v>
      </c>
      <c r="M113" s="9" t="s">
        <v>236</v>
      </c>
      <c r="N113" s="1">
        <v>0</v>
      </c>
      <c r="O113" s="11" t="s">
        <v>296</v>
      </c>
    </row>
    <row r="114" spans="1:15" x14ac:dyDescent="0.15">
      <c r="A114" s="3">
        <v>111</v>
      </c>
      <c r="B114" s="9" t="s">
        <v>19</v>
      </c>
      <c r="C114" s="9">
        <v>2025015983</v>
      </c>
      <c r="D114" s="9" t="s">
        <v>41</v>
      </c>
      <c r="E114" s="9">
        <v>68.5</v>
      </c>
      <c r="F114" s="15">
        <v>63.476391749999998</v>
      </c>
      <c r="G114" s="15">
        <v>48.216000000000001</v>
      </c>
      <c r="H114" s="9">
        <v>5</v>
      </c>
      <c r="I114" s="9">
        <v>32.5</v>
      </c>
      <c r="J114" s="16">
        <v>0.2273</v>
      </c>
      <c r="K114" s="10">
        <f t="shared" si="3"/>
        <v>58.994274224999998</v>
      </c>
      <c r="L114" s="9">
        <v>486</v>
      </c>
      <c r="M114" s="9" t="s">
        <v>204</v>
      </c>
      <c r="N114" s="1">
        <v>0</v>
      </c>
      <c r="O114" s="11" t="s">
        <v>296</v>
      </c>
    </row>
    <row r="115" spans="1:15" x14ac:dyDescent="0.15">
      <c r="A115" s="3">
        <v>112</v>
      </c>
      <c r="B115" s="9" t="s">
        <v>50</v>
      </c>
      <c r="C115" s="9">
        <v>2025016007</v>
      </c>
      <c r="D115" s="9" t="s">
        <v>62</v>
      </c>
      <c r="E115" s="9">
        <v>68.650000000000006</v>
      </c>
      <c r="F115" s="15">
        <v>63.560721649999998</v>
      </c>
      <c r="G115" s="15">
        <v>58.856000000000002</v>
      </c>
      <c r="H115" s="9">
        <v>0</v>
      </c>
      <c r="I115" s="9">
        <v>23.5</v>
      </c>
      <c r="J115" s="16">
        <v>0.31819999999999998</v>
      </c>
      <c r="K115" s="10">
        <f t="shared" si="3"/>
        <v>58.907805154999991</v>
      </c>
      <c r="L115" s="9">
        <v>447</v>
      </c>
      <c r="M115" s="9" t="s">
        <v>222</v>
      </c>
      <c r="N115" s="1">
        <v>1</v>
      </c>
      <c r="O115" s="11" t="s">
        <v>296</v>
      </c>
    </row>
    <row r="116" spans="1:15" x14ac:dyDescent="0.15">
      <c r="A116" s="3">
        <v>113</v>
      </c>
      <c r="B116" s="9" t="s">
        <v>116</v>
      </c>
      <c r="C116" s="9">
        <v>2025016078</v>
      </c>
      <c r="D116" s="9" t="s">
        <v>128</v>
      </c>
      <c r="E116" s="9">
        <v>70</v>
      </c>
      <c r="F116" s="15">
        <v>60.621649480000002</v>
      </c>
      <c r="G116" s="15" t="s">
        <v>265</v>
      </c>
      <c r="H116" s="9" t="s">
        <v>247</v>
      </c>
      <c r="I116" s="9" t="s">
        <v>266</v>
      </c>
      <c r="J116" s="16">
        <v>0.59089999999999998</v>
      </c>
      <c r="K116" s="10">
        <f t="shared" si="3"/>
        <v>58.753754635999996</v>
      </c>
      <c r="L116" s="9">
        <v>506</v>
      </c>
      <c r="M116" s="9">
        <v>68.2</v>
      </c>
      <c r="N116" s="1">
        <v>1</v>
      </c>
      <c r="O116" s="11" t="s">
        <v>296</v>
      </c>
    </row>
    <row r="117" spans="1:15" x14ac:dyDescent="0.15">
      <c r="A117" s="3">
        <v>114</v>
      </c>
      <c r="B117" s="9" t="s">
        <v>19</v>
      </c>
      <c r="C117" s="9">
        <v>2025015964</v>
      </c>
      <c r="D117" s="9" t="s">
        <v>24</v>
      </c>
      <c r="E117" s="9">
        <v>67.650000000000006</v>
      </c>
      <c r="F117" s="15">
        <v>63.425773200000002</v>
      </c>
      <c r="G117" s="15">
        <v>56.56</v>
      </c>
      <c r="H117" s="9">
        <v>0</v>
      </c>
      <c r="I117" s="9">
        <v>20</v>
      </c>
      <c r="J117" s="16">
        <v>0.63639999999999997</v>
      </c>
      <c r="K117" s="10">
        <f t="shared" si="3"/>
        <v>58.373541240000002</v>
      </c>
      <c r="L117" s="9">
        <v>455</v>
      </c>
      <c r="M117" s="9" t="s">
        <v>188</v>
      </c>
      <c r="N117" s="1">
        <v>2</v>
      </c>
      <c r="O117" s="11" t="s">
        <v>296</v>
      </c>
    </row>
    <row r="118" spans="1:15" x14ac:dyDescent="0.15">
      <c r="A118" s="3">
        <v>115</v>
      </c>
      <c r="B118" s="9" t="s">
        <v>83</v>
      </c>
      <c r="C118" s="9">
        <v>2025016045</v>
      </c>
      <c r="D118" s="9" t="s">
        <v>99</v>
      </c>
      <c r="E118" s="9">
        <v>67.8</v>
      </c>
      <c r="F118" s="15">
        <v>63.288634020000003</v>
      </c>
      <c r="G118" s="15">
        <v>52.527999999999999</v>
      </c>
      <c r="H118" s="9">
        <v>0</v>
      </c>
      <c r="I118" s="9">
        <v>20</v>
      </c>
      <c r="J118" s="16">
        <v>0.40910000000000002</v>
      </c>
      <c r="K118" s="10">
        <f t="shared" si="3"/>
        <v>58.098443814000007</v>
      </c>
      <c r="L118" s="9">
        <v>459</v>
      </c>
      <c r="M118" s="9">
        <v>68.8</v>
      </c>
      <c r="N118" s="1">
        <v>1</v>
      </c>
      <c r="O118" s="11" t="s">
        <v>296</v>
      </c>
    </row>
    <row r="119" spans="1:15" x14ac:dyDescent="0.15">
      <c r="A119" s="3">
        <v>116</v>
      </c>
      <c r="B119" s="9" t="s">
        <v>83</v>
      </c>
      <c r="C119" s="9">
        <v>2025016056</v>
      </c>
      <c r="D119" s="9" t="s">
        <v>107</v>
      </c>
      <c r="E119" s="9">
        <v>80</v>
      </c>
      <c r="F119" s="15">
        <v>58.141752580000002</v>
      </c>
      <c r="G119" s="15">
        <v>47.368000000000002</v>
      </c>
      <c r="H119" s="9">
        <v>0</v>
      </c>
      <c r="I119" s="9">
        <v>60.5</v>
      </c>
      <c r="J119" s="16">
        <v>0.45450000000000002</v>
      </c>
      <c r="K119" s="10">
        <f t="shared" si="3"/>
        <v>58.092626805999998</v>
      </c>
      <c r="L119" s="9">
        <v>563</v>
      </c>
      <c r="M119" s="9">
        <v>62.8</v>
      </c>
      <c r="N119" s="1">
        <v>2</v>
      </c>
      <c r="O119" s="11" t="s">
        <v>296</v>
      </c>
    </row>
    <row r="120" spans="1:15" x14ac:dyDescent="0.15">
      <c r="A120" s="3">
        <v>117</v>
      </c>
      <c r="B120" s="9" t="s">
        <v>50</v>
      </c>
      <c r="C120" s="9">
        <v>2025016030</v>
      </c>
      <c r="D120" s="9" t="s">
        <v>82</v>
      </c>
      <c r="E120" s="9">
        <v>69.650000000000006</v>
      </c>
      <c r="F120" s="15">
        <v>60.595360820000003</v>
      </c>
      <c r="G120" s="15">
        <v>44.198</v>
      </c>
      <c r="H120" s="9">
        <v>0</v>
      </c>
      <c r="I120" s="9">
        <v>59</v>
      </c>
      <c r="J120" s="16">
        <v>0.2727</v>
      </c>
      <c r="K120" s="10">
        <f t="shared" si="3"/>
        <v>58.024152573999999</v>
      </c>
      <c r="L120" s="9">
        <v>483</v>
      </c>
      <c r="M120" s="9" t="s">
        <v>240</v>
      </c>
      <c r="N120" s="1">
        <v>1</v>
      </c>
      <c r="O120" s="11" t="s">
        <v>296</v>
      </c>
    </row>
    <row r="121" spans="1:15" x14ac:dyDescent="0.15">
      <c r="A121" s="3">
        <v>118</v>
      </c>
      <c r="B121" s="9" t="s">
        <v>116</v>
      </c>
      <c r="C121" s="9">
        <v>2025016084</v>
      </c>
      <c r="D121" s="9" t="s">
        <v>133</v>
      </c>
      <c r="E121" s="9">
        <v>73.7</v>
      </c>
      <c r="F121" s="15">
        <v>60.530515459999997</v>
      </c>
      <c r="G121" s="15" t="s">
        <v>274</v>
      </c>
      <c r="H121" s="9" t="s">
        <v>242</v>
      </c>
      <c r="I121" s="9" t="s">
        <v>275</v>
      </c>
      <c r="J121" s="16">
        <v>0.45450000000000002</v>
      </c>
      <c r="K121" s="10">
        <f t="shared" si="3"/>
        <v>57.879760821999994</v>
      </c>
      <c r="L121" s="9">
        <v>538</v>
      </c>
      <c r="M121" s="9">
        <v>76.8</v>
      </c>
      <c r="N121" s="1">
        <v>1</v>
      </c>
      <c r="O121" s="11" t="s">
        <v>296</v>
      </c>
    </row>
    <row r="122" spans="1:15" x14ac:dyDescent="0.15">
      <c r="A122" s="3">
        <v>119</v>
      </c>
      <c r="B122" s="9" t="s">
        <v>116</v>
      </c>
      <c r="C122" s="9">
        <v>2025016089</v>
      </c>
      <c r="D122" s="9" t="s">
        <v>138</v>
      </c>
      <c r="E122" s="9">
        <v>69.900000000000006</v>
      </c>
      <c r="F122" s="15">
        <v>61.716484540000003</v>
      </c>
      <c r="G122" s="15" t="s">
        <v>282</v>
      </c>
      <c r="H122" s="9" t="s">
        <v>268</v>
      </c>
      <c r="I122" s="9" t="s">
        <v>280</v>
      </c>
      <c r="J122" s="16">
        <v>0.45450000000000002</v>
      </c>
      <c r="K122" s="10">
        <f t="shared" si="3"/>
        <v>57.800939178</v>
      </c>
      <c r="L122" s="9">
        <v>478</v>
      </c>
      <c r="M122" s="9">
        <v>52.3</v>
      </c>
      <c r="N122" s="1">
        <v>2</v>
      </c>
      <c r="O122" s="11" t="s">
        <v>296</v>
      </c>
    </row>
    <row r="123" spans="1:15" x14ac:dyDescent="0.15">
      <c r="A123" s="3">
        <v>120</v>
      </c>
      <c r="B123" s="9" t="s">
        <v>116</v>
      </c>
      <c r="C123" s="9">
        <v>2025016077</v>
      </c>
      <c r="D123" s="9" t="s">
        <v>127</v>
      </c>
      <c r="E123" s="9">
        <v>76</v>
      </c>
      <c r="F123" s="15">
        <v>55.87631579</v>
      </c>
      <c r="G123" s="15" t="s">
        <v>263</v>
      </c>
      <c r="H123" s="9" t="s">
        <v>264</v>
      </c>
      <c r="I123" s="9" t="s">
        <v>250</v>
      </c>
      <c r="J123" s="16">
        <v>0.4118</v>
      </c>
      <c r="K123" s="10">
        <f t="shared" si="3"/>
        <v>57.799221052999997</v>
      </c>
      <c r="L123" s="9">
        <v>429</v>
      </c>
      <c r="M123" s="9">
        <v>71.599999999999994</v>
      </c>
      <c r="N123" s="1">
        <v>3</v>
      </c>
      <c r="O123" s="11" t="s">
        <v>296</v>
      </c>
    </row>
    <row r="124" spans="1:15" x14ac:dyDescent="0.15">
      <c r="A124" s="3">
        <v>121</v>
      </c>
      <c r="B124" s="9" t="s">
        <v>83</v>
      </c>
      <c r="C124" s="9">
        <v>2025016063</v>
      </c>
      <c r="D124" s="9" t="s">
        <v>114</v>
      </c>
      <c r="E124" s="9">
        <v>68.3</v>
      </c>
      <c r="F124" s="15">
        <v>63.158505150000003</v>
      </c>
      <c r="G124" s="15">
        <v>44.072000000000003</v>
      </c>
      <c r="H124" s="9">
        <v>0</v>
      </c>
      <c r="I124" s="9">
        <v>22</v>
      </c>
      <c r="J124" s="16">
        <v>0.31819999999999998</v>
      </c>
      <c r="K124" s="10">
        <f t="shared" si="3"/>
        <v>57.759553605000001</v>
      </c>
      <c r="L124" s="9">
        <v>466</v>
      </c>
      <c r="M124" s="9">
        <v>53.7</v>
      </c>
      <c r="N124" s="1">
        <v>0</v>
      </c>
      <c r="O124" s="11" t="s">
        <v>296</v>
      </c>
    </row>
    <row r="125" spans="1:15" x14ac:dyDescent="0.15">
      <c r="A125" s="3">
        <v>122</v>
      </c>
      <c r="B125" s="9" t="s">
        <v>83</v>
      </c>
      <c r="C125" s="9">
        <v>2025016065</v>
      </c>
      <c r="D125" s="9" t="s">
        <v>115</v>
      </c>
      <c r="E125" s="9">
        <v>68.3</v>
      </c>
      <c r="F125" s="15">
        <v>63.446365980000003</v>
      </c>
      <c r="G125" s="15">
        <v>48.944000000000003</v>
      </c>
      <c r="H125" s="9">
        <v>0</v>
      </c>
      <c r="I125" s="9">
        <v>12</v>
      </c>
      <c r="J125" s="16">
        <v>0.36359999999999998</v>
      </c>
      <c r="K125" s="10">
        <f t="shared" si="3"/>
        <v>57.704656186000001</v>
      </c>
      <c r="L125" s="9">
        <v>488</v>
      </c>
      <c r="M125" s="9">
        <v>62.4</v>
      </c>
      <c r="N125" s="1">
        <v>0</v>
      </c>
      <c r="O125" s="11" t="s">
        <v>296</v>
      </c>
    </row>
    <row r="126" spans="1:15" x14ac:dyDescent="0.15">
      <c r="A126" s="3">
        <v>123</v>
      </c>
      <c r="B126" s="9" t="s">
        <v>116</v>
      </c>
      <c r="C126" s="9">
        <v>2025016074</v>
      </c>
      <c r="D126" s="9" t="s">
        <v>124</v>
      </c>
      <c r="E126" s="9">
        <v>60.15</v>
      </c>
      <c r="F126" s="15">
        <v>62.974484539999999</v>
      </c>
      <c r="G126" s="15" t="s">
        <v>258</v>
      </c>
      <c r="H126" s="9" t="s">
        <v>242</v>
      </c>
      <c r="I126" s="9" t="s">
        <v>259</v>
      </c>
      <c r="J126" s="16">
        <v>0.72729999999999995</v>
      </c>
      <c r="K126" s="10">
        <f t="shared" si="3"/>
        <v>57.140139177999998</v>
      </c>
      <c r="L126" s="9">
        <v>546</v>
      </c>
      <c r="M126" s="9">
        <v>76.5</v>
      </c>
      <c r="N126" s="1">
        <v>0</v>
      </c>
      <c r="O126" s="11" t="s">
        <v>296</v>
      </c>
    </row>
    <row r="127" spans="1:15" x14ac:dyDescent="0.15">
      <c r="A127" s="3">
        <v>124</v>
      </c>
      <c r="B127" s="9" t="s">
        <v>50</v>
      </c>
      <c r="C127" s="9">
        <v>2025016028</v>
      </c>
      <c r="D127" s="9" t="s">
        <v>80</v>
      </c>
      <c r="E127" s="9">
        <v>69.55</v>
      </c>
      <c r="F127" s="15">
        <v>61.427835049999999</v>
      </c>
      <c r="G127" s="15">
        <v>50.497999999999998</v>
      </c>
      <c r="H127" s="9">
        <v>0</v>
      </c>
      <c r="I127" s="9">
        <v>20</v>
      </c>
      <c r="J127" s="16">
        <v>0.36359999999999998</v>
      </c>
      <c r="K127" s="10">
        <f t="shared" si="3"/>
        <v>56.956884534999993</v>
      </c>
      <c r="L127" s="9">
        <v>424</v>
      </c>
      <c r="M127" s="9" t="s">
        <v>238</v>
      </c>
      <c r="N127" s="1">
        <v>1</v>
      </c>
      <c r="O127" s="11" t="s">
        <v>296</v>
      </c>
    </row>
    <row r="128" spans="1:15" x14ac:dyDescent="0.15">
      <c r="A128" s="3">
        <v>125</v>
      </c>
      <c r="B128" s="9" t="s">
        <v>50</v>
      </c>
      <c r="C128" s="9">
        <v>2025016004</v>
      </c>
      <c r="D128" s="9" t="s">
        <v>59</v>
      </c>
      <c r="E128" s="9">
        <v>68.95</v>
      </c>
      <c r="F128" s="15">
        <v>60.878752579999997</v>
      </c>
      <c r="G128" s="15">
        <v>59.478000000000002</v>
      </c>
      <c r="H128" s="9">
        <v>0</v>
      </c>
      <c r="I128" s="9">
        <v>20</v>
      </c>
      <c r="J128" s="16">
        <v>0.2727</v>
      </c>
      <c r="K128" s="10">
        <f t="shared" si="3"/>
        <v>56.931526805999994</v>
      </c>
      <c r="L128" s="9">
        <v>347</v>
      </c>
      <c r="M128" s="9" t="s">
        <v>212</v>
      </c>
      <c r="N128" s="1">
        <v>1</v>
      </c>
      <c r="O128" s="11" t="s">
        <v>296</v>
      </c>
    </row>
    <row r="129" spans="1:15" x14ac:dyDescent="0.15">
      <c r="A129" s="3">
        <v>126</v>
      </c>
      <c r="B129" s="9" t="s">
        <v>83</v>
      </c>
      <c r="C129" s="9">
        <v>2025016057</v>
      </c>
      <c r="D129" s="9" t="s">
        <v>108</v>
      </c>
      <c r="E129" s="9">
        <v>57.25</v>
      </c>
      <c r="F129" s="15">
        <v>64.617894739999997</v>
      </c>
      <c r="G129" s="15">
        <v>52.136000000000003</v>
      </c>
      <c r="H129" s="9">
        <v>0</v>
      </c>
      <c r="I129" s="9">
        <v>8</v>
      </c>
      <c r="J129" s="16">
        <v>0.47620000000000001</v>
      </c>
      <c r="K129" s="10">
        <f t="shared" si="3"/>
        <v>56.826826317999995</v>
      </c>
      <c r="L129" s="9">
        <v>650</v>
      </c>
      <c r="M129" s="9">
        <v>80.599999999999994</v>
      </c>
      <c r="N129" s="1">
        <v>0</v>
      </c>
      <c r="O129" s="11" t="s">
        <v>296</v>
      </c>
    </row>
    <row r="130" spans="1:15" x14ac:dyDescent="0.15">
      <c r="A130" s="3">
        <v>127</v>
      </c>
      <c r="B130" s="9" t="s">
        <v>83</v>
      </c>
      <c r="C130" s="9">
        <v>2025016043</v>
      </c>
      <c r="D130" s="9" t="s">
        <v>97</v>
      </c>
      <c r="E130" s="9">
        <v>69.3</v>
      </c>
      <c r="F130" s="15">
        <v>60.735567009999997</v>
      </c>
      <c r="G130" s="15">
        <v>53.311999999999998</v>
      </c>
      <c r="H130" s="9">
        <v>0</v>
      </c>
      <c r="I130" s="9">
        <v>20</v>
      </c>
      <c r="J130" s="16">
        <v>0.63639999999999997</v>
      </c>
      <c r="K130" s="10">
        <f t="shared" si="3"/>
        <v>56.575496906999987</v>
      </c>
      <c r="L130" s="9">
        <v>442</v>
      </c>
      <c r="M130" s="9">
        <v>70.2</v>
      </c>
      <c r="N130" s="1">
        <v>2</v>
      </c>
      <c r="O130" s="11" t="s">
        <v>296</v>
      </c>
    </row>
    <row r="131" spans="1:15" x14ac:dyDescent="0.15">
      <c r="A131" s="3">
        <v>128</v>
      </c>
      <c r="B131" s="9" t="s">
        <v>83</v>
      </c>
      <c r="C131" s="9">
        <v>2025016047</v>
      </c>
      <c r="D131" s="9" t="s">
        <v>101</v>
      </c>
      <c r="E131" s="9">
        <v>67.8</v>
      </c>
      <c r="F131" s="15">
        <v>60.625154639999998</v>
      </c>
      <c r="G131" s="15">
        <v>57.927999999999997</v>
      </c>
      <c r="H131" s="9">
        <v>0</v>
      </c>
      <c r="I131" s="9">
        <v>20</v>
      </c>
      <c r="J131" s="16">
        <v>0.2273</v>
      </c>
      <c r="K131" s="10">
        <f t="shared" si="3"/>
        <v>56.504008247999998</v>
      </c>
      <c r="L131" s="9">
        <v>431</v>
      </c>
      <c r="M131" s="9">
        <v>74.3</v>
      </c>
      <c r="N131" s="1">
        <v>2</v>
      </c>
      <c r="O131" s="11" t="s">
        <v>296</v>
      </c>
    </row>
    <row r="132" spans="1:15" x14ac:dyDescent="0.15">
      <c r="A132" s="3">
        <v>129</v>
      </c>
      <c r="B132" s="9" t="s">
        <v>148</v>
      </c>
      <c r="C132" s="9">
        <v>2025017311</v>
      </c>
      <c r="D132" s="9" t="s">
        <v>178</v>
      </c>
      <c r="E132" s="9">
        <v>64.790000000000006</v>
      </c>
      <c r="F132" s="15">
        <v>60.104639179999999</v>
      </c>
      <c r="G132" s="15">
        <v>48.271999999999998</v>
      </c>
      <c r="H132" s="9">
        <v>5</v>
      </c>
      <c r="I132" s="9">
        <v>39.5</v>
      </c>
      <c r="J132" s="16">
        <v>0.40910000000000002</v>
      </c>
      <c r="K132" s="10">
        <f t="shared" ref="K132:K163" si="4">E132*0.15+F132*0.7+G132*0.05+H132*0.05+I132*0.05</f>
        <v>56.430347425999997</v>
      </c>
      <c r="L132" s="9">
        <v>507</v>
      </c>
      <c r="M132" s="9">
        <v>61.2</v>
      </c>
      <c r="N132" s="1">
        <v>1</v>
      </c>
      <c r="O132" s="11" t="s">
        <v>296</v>
      </c>
    </row>
    <row r="133" spans="1:15" x14ac:dyDescent="0.15">
      <c r="A133" s="3">
        <v>130</v>
      </c>
      <c r="B133" s="9" t="s">
        <v>148</v>
      </c>
      <c r="C133" s="9">
        <v>2025015034</v>
      </c>
      <c r="D133" s="9" t="s">
        <v>149</v>
      </c>
      <c r="E133" s="9">
        <v>65.680000000000007</v>
      </c>
      <c r="F133" s="15">
        <v>61.192113399999997</v>
      </c>
      <c r="G133" s="15">
        <v>54.292000000000002</v>
      </c>
      <c r="H133" s="9">
        <v>0</v>
      </c>
      <c r="I133" s="9">
        <v>20</v>
      </c>
      <c r="J133" s="16">
        <v>0.5</v>
      </c>
      <c r="K133" s="10">
        <f t="shared" si="4"/>
        <v>56.401079379999992</v>
      </c>
      <c r="L133" s="9">
        <v>468</v>
      </c>
      <c r="M133" s="9">
        <v>78.2</v>
      </c>
      <c r="N133" s="1">
        <v>1</v>
      </c>
      <c r="O133" s="11" t="s">
        <v>296</v>
      </c>
    </row>
    <row r="134" spans="1:15" x14ac:dyDescent="0.15">
      <c r="A134" s="3">
        <v>131</v>
      </c>
      <c r="B134" s="9" t="s">
        <v>50</v>
      </c>
      <c r="C134" s="9">
        <v>2025016006</v>
      </c>
      <c r="D134" s="9" t="s">
        <v>61</v>
      </c>
      <c r="E134" s="9">
        <v>68.8</v>
      </c>
      <c r="F134" s="15">
        <v>60.656262890000001</v>
      </c>
      <c r="G134" s="15">
        <v>51.058</v>
      </c>
      <c r="H134" s="9">
        <v>0</v>
      </c>
      <c r="I134" s="9">
        <v>20</v>
      </c>
      <c r="J134" s="16">
        <v>0.40910000000000002</v>
      </c>
      <c r="K134" s="10">
        <f t="shared" si="4"/>
        <v>56.332284023</v>
      </c>
      <c r="L134" s="9">
        <v>522</v>
      </c>
      <c r="M134" s="9" t="s">
        <v>221</v>
      </c>
      <c r="N134" s="1">
        <v>1</v>
      </c>
      <c r="O134" s="11" t="s">
        <v>296</v>
      </c>
    </row>
    <row r="135" spans="1:15" x14ac:dyDescent="0.15">
      <c r="A135" s="3">
        <v>132</v>
      </c>
      <c r="B135" s="9" t="s">
        <v>50</v>
      </c>
      <c r="C135" s="9">
        <v>2025016024</v>
      </c>
      <c r="D135" s="9" t="s">
        <v>77</v>
      </c>
      <c r="E135" s="9">
        <v>70.22</v>
      </c>
      <c r="F135" s="15">
        <v>60.446391749999997</v>
      </c>
      <c r="G135" s="15">
        <v>43.96</v>
      </c>
      <c r="H135" s="9">
        <v>0</v>
      </c>
      <c r="I135" s="9">
        <v>23</v>
      </c>
      <c r="J135" s="16">
        <v>0.36359999999999998</v>
      </c>
      <c r="K135" s="10">
        <f t="shared" si="4"/>
        <v>56.193474224999996</v>
      </c>
      <c r="L135" s="9">
        <v>413</v>
      </c>
      <c r="M135" s="9" t="s">
        <v>197</v>
      </c>
      <c r="N135" s="1">
        <v>2</v>
      </c>
      <c r="O135" s="11" t="s">
        <v>296</v>
      </c>
    </row>
    <row r="136" spans="1:15" x14ac:dyDescent="0.15">
      <c r="A136" s="3">
        <v>133</v>
      </c>
      <c r="B136" s="9" t="s">
        <v>116</v>
      </c>
      <c r="C136" s="9">
        <v>2025016095</v>
      </c>
      <c r="D136" s="9" t="s">
        <v>142</v>
      </c>
      <c r="E136" s="9">
        <v>74</v>
      </c>
      <c r="F136" s="15">
        <v>56.944742269999999</v>
      </c>
      <c r="G136" s="15" t="s">
        <v>286</v>
      </c>
      <c r="H136" s="9" t="s">
        <v>242</v>
      </c>
      <c r="I136" s="9" t="s">
        <v>287</v>
      </c>
      <c r="J136" s="16">
        <v>0.36359999999999998</v>
      </c>
      <c r="K136" s="10">
        <f t="shared" si="4"/>
        <v>55.682519589000002</v>
      </c>
      <c r="L136" s="9">
        <v>456</v>
      </c>
      <c r="M136" s="9">
        <v>70.400000000000006</v>
      </c>
      <c r="N136" s="1">
        <v>1</v>
      </c>
      <c r="O136" s="11" t="s">
        <v>296</v>
      </c>
    </row>
    <row r="137" spans="1:15" x14ac:dyDescent="0.15">
      <c r="A137" s="3">
        <v>134</v>
      </c>
      <c r="B137" s="9" t="s">
        <v>83</v>
      </c>
      <c r="C137" s="9">
        <v>2024015980</v>
      </c>
      <c r="D137" s="9" t="s">
        <v>84</v>
      </c>
      <c r="E137" s="9">
        <v>69.3</v>
      </c>
      <c r="F137" s="15">
        <v>58.849382720000001</v>
      </c>
      <c r="G137" s="15">
        <v>52.64</v>
      </c>
      <c r="H137" s="9">
        <v>0</v>
      </c>
      <c r="I137" s="9">
        <v>26</v>
      </c>
      <c r="J137" s="16">
        <v>0.23530000000000001</v>
      </c>
      <c r="K137" s="10">
        <f t="shared" si="4"/>
        <v>55.521567903999987</v>
      </c>
      <c r="L137" s="9">
        <v>470</v>
      </c>
      <c r="M137" s="9">
        <v>69</v>
      </c>
      <c r="N137" s="1">
        <v>1</v>
      </c>
      <c r="O137" s="11" t="s">
        <v>296</v>
      </c>
    </row>
    <row r="138" spans="1:15" x14ac:dyDescent="0.15">
      <c r="A138" s="3">
        <v>135</v>
      </c>
      <c r="B138" s="9" t="s">
        <v>50</v>
      </c>
      <c r="C138" s="9">
        <v>2025016008</v>
      </c>
      <c r="D138" s="9" t="s">
        <v>63</v>
      </c>
      <c r="E138" s="9">
        <v>68.72</v>
      </c>
      <c r="F138" s="15">
        <v>59.123195879999997</v>
      </c>
      <c r="G138" s="15">
        <v>51.968000000000004</v>
      </c>
      <c r="H138" s="9">
        <v>0</v>
      </c>
      <c r="I138" s="9">
        <v>20</v>
      </c>
      <c r="J138" s="16">
        <v>0.31819999999999998</v>
      </c>
      <c r="K138" s="10">
        <f t="shared" si="4"/>
        <v>55.292637115999995</v>
      </c>
      <c r="L138" s="9">
        <v>446</v>
      </c>
      <c r="M138" s="9" t="s">
        <v>223</v>
      </c>
      <c r="N138" s="1">
        <v>2</v>
      </c>
      <c r="O138" s="11" t="s">
        <v>296</v>
      </c>
    </row>
    <row r="139" spans="1:15" x14ac:dyDescent="0.15">
      <c r="A139" s="3">
        <v>136</v>
      </c>
      <c r="B139" s="9" t="s">
        <v>83</v>
      </c>
      <c r="C139" s="9">
        <v>2025016042</v>
      </c>
      <c r="D139" s="9" t="s">
        <v>96</v>
      </c>
      <c r="E139" s="9">
        <v>68.8</v>
      </c>
      <c r="F139" s="15">
        <v>58.816494849999998</v>
      </c>
      <c r="G139" s="15">
        <v>53.423999999999999</v>
      </c>
      <c r="H139" s="9">
        <v>0</v>
      </c>
      <c r="I139" s="9">
        <v>20</v>
      </c>
      <c r="J139" s="16">
        <v>0.5</v>
      </c>
      <c r="K139" s="10">
        <f t="shared" si="4"/>
        <v>55.162746394999992</v>
      </c>
      <c r="L139" s="9">
        <v>403</v>
      </c>
      <c r="M139" s="9">
        <v>70.400000000000006</v>
      </c>
      <c r="N139" s="1">
        <v>2</v>
      </c>
      <c r="O139" s="11" t="s">
        <v>296</v>
      </c>
    </row>
    <row r="140" spans="1:15" x14ac:dyDescent="0.15">
      <c r="A140" s="3">
        <v>137</v>
      </c>
      <c r="B140" s="9" t="s">
        <v>116</v>
      </c>
      <c r="C140" s="9">
        <v>2025016092</v>
      </c>
      <c r="D140" s="9" t="s">
        <v>140</v>
      </c>
      <c r="E140" s="9">
        <v>70</v>
      </c>
      <c r="F140" s="15">
        <v>59.431649479999997</v>
      </c>
      <c r="G140" s="15" t="s">
        <v>285</v>
      </c>
      <c r="H140" s="9" t="s">
        <v>242</v>
      </c>
      <c r="I140" s="9" t="s">
        <v>259</v>
      </c>
      <c r="J140" s="16">
        <v>0.40910000000000002</v>
      </c>
      <c r="K140" s="10">
        <f t="shared" si="4"/>
        <v>55.151754635999993</v>
      </c>
      <c r="L140" s="9">
        <v>504</v>
      </c>
      <c r="M140" s="9">
        <v>55.2</v>
      </c>
      <c r="N140" s="1">
        <v>3</v>
      </c>
      <c r="O140" s="11" t="s">
        <v>296</v>
      </c>
    </row>
    <row r="141" spans="1:15" x14ac:dyDescent="0.15">
      <c r="A141" s="3">
        <v>138</v>
      </c>
      <c r="B141" s="9" t="s">
        <v>50</v>
      </c>
      <c r="C141" s="9">
        <v>2025016005</v>
      </c>
      <c r="D141" s="9" t="s">
        <v>60</v>
      </c>
      <c r="E141" s="9">
        <v>68.599999999999994</v>
      </c>
      <c r="F141" s="15">
        <v>59.323865980000001</v>
      </c>
      <c r="G141" s="15">
        <v>43.567999999999998</v>
      </c>
      <c r="H141" s="9">
        <v>0</v>
      </c>
      <c r="I141" s="9">
        <v>20</v>
      </c>
      <c r="J141" s="16">
        <v>0.2727</v>
      </c>
      <c r="K141" s="10">
        <f t="shared" si="4"/>
        <v>54.995106186000001</v>
      </c>
      <c r="L141" s="9">
        <v>488</v>
      </c>
      <c r="M141" s="9" t="s">
        <v>220</v>
      </c>
      <c r="N141" s="1">
        <v>3</v>
      </c>
      <c r="O141" s="11" t="s">
        <v>296</v>
      </c>
    </row>
    <row r="142" spans="1:15" x14ac:dyDescent="0.15">
      <c r="A142" s="3">
        <v>139</v>
      </c>
      <c r="B142" s="9" t="s">
        <v>50</v>
      </c>
      <c r="C142" s="9">
        <v>2025016023</v>
      </c>
      <c r="D142" s="9" t="s">
        <v>76</v>
      </c>
      <c r="E142" s="9">
        <v>56.71</v>
      </c>
      <c r="F142" s="15">
        <v>60.474432989999997</v>
      </c>
      <c r="G142" s="15">
        <v>48.515999999999998</v>
      </c>
      <c r="H142" s="9">
        <v>0</v>
      </c>
      <c r="I142" s="9">
        <v>31</v>
      </c>
      <c r="J142" s="16">
        <v>0.18179999999999999</v>
      </c>
      <c r="K142" s="10">
        <f t="shared" si="4"/>
        <v>54.814403092999989</v>
      </c>
      <c r="L142" s="9">
        <v>470</v>
      </c>
      <c r="M142" s="9" t="s">
        <v>235</v>
      </c>
      <c r="N142" s="1">
        <v>1</v>
      </c>
      <c r="O142" s="11" t="s">
        <v>296</v>
      </c>
    </row>
    <row r="143" spans="1:15" x14ac:dyDescent="0.15">
      <c r="A143" s="3">
        <v>140</v>
      </c>
      <c r="B143" s="9" t="s">
        <v>148</v>
      </c>
      <c r="C143" s="9">
        <v>2025017686</v>
      </c>
      <c r="D143" s="9" t="s">
        <v>182</v>
      </c>
      <c r="E143" s="9">
        <v>68.599999999999994</v>
      </c>
      <c r="F143" s="15">
        <v>57.707113399999997</v>
      </c>
      <c r="G143" s="15">
        <v>52.276000000000003</v>
      </c>
      <c r="H143" s="9">
        <v>0</v>
      </c>
      <c r="I143" s="9">
        <v>30</v>
      </c>
      <c r="J143" s="16">
        <v>0.54549999999999998</v>
      </c>
      <c r="K143" s="10">
        <f t="shared" si="4"/>
        <v>54.798779379999992</v>
      </c>
      <c r="L143" s="9">
        <v>396</v>
      </c>
      <c r="M143" s="9">
        <v>69.099999999999994</v>
      </c>
      <c r="N143" s="1">
        <v>2</v>
      </c>
      <c r="O143" s="11" t="s">
        <v>296</v>
      </c>
    </row>
    <row r="144" spans="1:15" x14ac:dyDescent="0.15">
      <c r="A144" s="3">
        <v>141</v>
      </c>
      <c r="B144" s="9" t="s">
        <v>116</v>
      </c>
      <c r="C144" s="9">
        <v>2025016083</v>
      </c>
      <c r="D144" s="9" t="s">
        <v>132</v>
      </c>
      <c r="E144" s="9">
        <v>70</v>
      </c>
      <c r="F144" s="15">
        <v>57.005206190000003</v>
      </c>
      <c r="G144" s="15" t="s">
        <v>273</v>
      </c>
      <c r="H144" s="9" t="s">
        <v>268</v>
      </c>
      <c r="I144" s="9" t="s">
        <v>259</v>
      </c>
      <c r="J144" s="16">
        <v>0.40910000000000002</v>
      </c>
      <c r="K144" s="10">
        <f t="shared" si="4"/>
        <v>54.456644333</v>
      </c>
      <c r="L144" s="9">
        <v>374</v>
      </c>
      <c r="M144" s="9">
        <v>62</v>
      </c>
      <c r="N144" s="1">
        <v>3</v>
      </c>
      <c r="O144" s="11" t="s">
        <v>296</v>
      </c>
    </row>
    <row r="145" spans="1:15" x14ac:dyDescent="0.15">
      <c r="A145" s="3">
        <v>142</v>
      </c>
      <c r="B145" s="9" t="s">
        <v>116</v>
      </c>
      <c r="C145" s="9">
        <v>2025016100</v>
      </c>
      <c r="D145" s="9" t="s">
        <v>147</v>
      </c>
      <c r="E145" s="9">
        <v>68.5</v>
      </c>
      <c r="F145" s="15">
        <v>57.209381440000001</v>
      </c>
      <c r="G145" s="15" t="s">
        <v>295</v>
      </c>
      <c r="H145" s="9" t="s">
        <v>242</v>
      </c>
      <c r="I145" s="9" t="s">
        <v>259</v>
      </c>
      <c r="J145" s="16">
        <v>0.5</v>
      </c>
      <c r="K145" s="10">
        <f t="shared" si="4"/>
        <v>53.850667007999995</v>
      </c>
      <c r="L145" s="9">
        <v>541</v>
      </c>
      <c r="M145" s="9">
        <v>66.7</v>
      </c>
      <c r="N145" s="1">
        <v>0</v>
      </c>
      <c r="O145" s="11" t="s">
        <v>296</v>
      </c>
    </row>
    <row r="146" spans="1:15" x14ac:dyDescent="0.15">
      <c r="A146" s="3">
        <v>143</v>
      </c>
      <c r="B146" s="9" t="s">
        <v>116</v>
      </c>
      <c r="C146" s="9">
        <v>2025016075</v>
      </c>
      <c r="D146" s="9" t="s">
        <v>125</v>
      </c>
      <c r="E146" s="9">
        <v>68.5</v>
      </c>
      <c r="F146" s="15">
        <v>57.314536080000003</v>
      </c>
      <c r="G146" s="15" t="s">
        <v>260</v>
      </c>
      <c r="H146" s="9" t="s">
        <v>242</v>
      </c>
      <c r="I146" s="9" t="s">
        <v>259</v>
      </c>
      <c r="J146" s="16">
        <v>0.2273</v>
      </c>
      <c r="K146" s="10">
        <f t="shared" si="4"/>
        <v>53.699575256000003</v>
      </c>
      <c r="L146" s="9">
        <v>381</v>
      </c>
      <c r="M146" s="9">
        <v>62.8</v>
      </c>
      <c r="N146" s="1">
        <v>2</v>
      </c>
      <c r="O146" s="11" t="s">
        <v>296</v>
      </c>
    </row>
    <row r="147" spans="1:15" x14ac:dyDescent="0.15">
      <c r="A147" s="3">
        <v>144</v>
      </c>
      <c r="B147" s="9" t="s">
        <v>19</v>
      </c>
      <c r="C147" s="9">
        <v>2025015973</v>
      </c>
      <c r="D147" s="9" t="s">
        <v>31</v>
      </c>
      <c r="E147" s="9">
        <v>61.9</v>
      </c>
      <c r="F147" s="15">
        <v>55.285489689999999</v>
      </c>
      <c r="G147" s="15">
        <v>42.783999999999999</v>
      </c>
      <c r="H147" s="9">
        <v>43</v>
      </c>
      <c r="I147" s="9">
        <v>20</v>
      </c>
      <c r="J147" s="16">
        <v>0.2727</v>
      </c>
      <c r="K147" s="10">
        <f t="shared" si="4"/>
        <v>53.274042782999992</v>
      </c>
      <c r="L147" s="9">
        <v>518</v>
      </c>
      <c r="M147" s="9" t="s">
        <v>194</v>
      </c>
      <c r="N147" s="1">
        <v>4</v>
      </c>
      <c r="O147" s="11" t="s">
        <v>296</v>
      </c>
    </row>
    <row r="148" spans="1:15" x14ac:dyDescent="0.15">
      <c r="A148" s="3">
        <v>145</v>
      </c>
      <c r="B148" s="9" t="s">
        <v>116</v>
      </c>
      <c r="C148" s="9">
        <v>2025016087</v>
      </c>
      <c r="D148" s="9" t="s">
        <v>136</v>
      </c>
      <c r="E148" s="9">
        <v>21</v>
      </c>
      <c r="F148" s="15">
        <v>65.829432990000001</v>
      </c>
      <c r="G148" s="15" t="s">
        <v>279</v>
      </c>
      <c r="H148" s="9" t="s">
        <v>242</v>
      </c>
      <c r="I148" s="9" t="s">
        <v>280</v>
      </c>
      <c r="J148" s="16">
        <v>0.59089999999999998</v>
      </c>
      <c r="K148" s="10">
        <f t="shared" si="4"/>
        <v>53.059803092999999</v>
      </c>
      <c r="L148" s="9">
        <v>503</v>
      </c>
      <c r="M148" s="9">
        <v>68.900000000000006</v>
      </c>
      <c r="N148" s="1">
        <v>3</v>
      </c>
      <c r="O148" s="11" t="s">
        <v>297</v>
      </c>
    </row>
    <row r="149" spans="1:15" x14ac:dyDescent="0.15">
      <c r="A149" s="3">
        <v>146</v>
      </c>
      <c r="B149" s="9" t="s">
        <v>19</v>
      </c>
      <c r="C149" s="9">
        <v>2025015976</v>
      </c>
      <c r="D149" s="9" t="s">
        <v>34</v>
      </c>
      <c r="E149" s="9">
        <v>69.650000000000006</v>
      </c>
      <c r="F149" s="15">
        <v>56.066701029999997</v>
      </c>
      <c r="G149" s="15">
        <v>43.96</v>
      </c>
      <c r="H149" s="9">
        <v>3</v>
      </c>
      <c r="I149" s="9">
        <v>20</v>
      </c>
      <c r="J149" s="16">
        <v>0.31819999999999998</v>
      </c>
      <c r="K149" s="10">
        <f t="shared" si="4"/>
        <v>53.04219072099999</v>
      </c>
      <c r="L149" s="9">
        <v>369</v>
      </c>
      <c r="M149" s="9" t="s">
        <v>197</v>
      </c>
      <c r="N149" s="1">
        <v>3</v>
      </c>
      <c r="O149" s="11" t="s">
        <v>296</v>
      </c>
    </row>
    <row r="150" spans="1:15" x14ac:dyDescent="0.15">
      <c r="A150" s="3">
        <v>147</v>
      </c>
      <c r="B150" s="9" t="s">
        <v>50</v>
      </c>
      <c r="C150" s="9">
        <v>2025016016</v>
      </c>
      <c r="D150" s="9" t="s">
        <v>69</v>
      </c>
      <c r="E150" s="9">
        <v>68.150000000000006</v>
      </c>
      <c r="F150" s="15">
        <v>55.497113400000003</v>
      </c>
      <c r="G150" s="15">
        <v>58.968000000000004</v>
      </c>
      <c r="H150" s="9">
        <v>0</v>
      </c>
      <c r="I150" s="9">
        <v>20</v>
      </c>
      <c r="J150" s="16">
        <v>0.40910000000000002</v>
      </c>
      <c r="K150" s="10">
        <f t="shared" si="4"/>
        <v>53.018879379999994</v>
      </c>
      <c r="L150" s="9">
        <v>414</v>
      </c>
      <c r="M150" s="9" t="s">
        <v>228</v>
      </c>
      <c r="N150" s="1">
        <v>3</v>
      </c>
      <c r="O150" s="11" t="s">
        <v>296</v>
      </c>
    </row>
    <row r="151" spans="1:15" x14ac:dyDescent="0.15">
      <c r="A151" s="3">
        <v>148</v>
      </c>
      <c r="B151" s="9" t="s">
        <v>19</v>
      </c>
      <c r="C151" s="9">
        <v>2025015993</v>
      </c>
      <c r="D151" s="9" t="s">
        <v>47</v>
      </c>
      <c r="E151" s="9">
        <v>55.15</v>
      </c>
      <c r="F151" s="15">
        <v>59.13721649</v>
      </c>
      <c r="G151" s="15">
        <v>41.832000000000001</v>
      </c>
      <c r="H151" s="9">
        <v>0</v>
      </c>
      <c r="I151" s="9">
        <v>20</v>
      </c>
      <c r="J151" s="16">
        <v>0.45450000000000002</v>
      </c>
      <c r="K151" s="10">
        <f t="shared" si="4"/>
        <v>52.760151542999999</v>
      </c>
      <c r="L151" s="9">
        <v>509</v>
      </c>
      <c r="M151" s="9" t="s">
        <v>210</v>
      </c>
      <c r="N151" s="1">
        <v>8</v>
      </c>
      <c r="O151" s="11" t="s">
        <v>296</v>
      </c>
    </row>
    <row r="152" spans="1:15" x14ac:dyDescent="0.15">
      <c r="A152" s="3">
        <v>149</v>
      </c>
      <c r="B152" s="9" t="s">
        <v>50</v>
      </c>
      <c r="C152" s="9">
        <v>2025016027</v>
      </c>
      <c r="D152" s="9" t="s">
        <v>79</v>
      </c>
      <c r="E152" s="9">
        <v>69.150000000000006</v>
      </c>
      <c r="F152" s="15">
        <v>55.69690722</v>
      </c>
      <c r="G152" s="15">
        <v>44.744</v>
      </c>
      <c r="H152" s="9">
        <v>0</v>
      </c>
      <c r="I152" s="9">
        <v>20</v>
      </c>
      <c r="J152" s="16">
        <v>0.2273</v>
      </c>
      <c r="K152" s="10">
        <f t="shared" si="4"/>
        <v>52.597535053999998</v>
      </c>
      <c r="L152" s="9"/>
      <c r="M152" s="9" t="s">
        <v>237</v>
      </c>
      <c r="N152" s="1">
        <v>4</v>
      </c>
      <c r="O152" s="11" t="s">
        <v>296</v>
      </c>
    </row>
    <row r="153" spans="1:15" x14ac:dyDescent="0.15">
      <c r="A153" s="3">
        <v>150</v>
      </c>
      <c r="B153" s="9" t="s">
        <v>19</v>
      </c>
      <c r="C153" s="9">
        <v>2025015974</v>
      </c>
      <c r="D153" s="9" t="s">
        <v>32</v>
      </c>
      <c r="E153" s="9">
        <v>57.15</v>
      </c>
      <c r="F153" s="15">
        <v>58.097061859999997</v>
      </c>
      <c r="G153" s="15">
        <v>42.77</v>
      </c>
      <c r="H153" s="9">
        <v>0</v>
      </c>
      <c r="I153" s="9">
        <v>13</v>
      </c>
      <c r="J153" s="16">
        <v>0.18179999999999999</v>
      </c>
      <c r="K153" s="10">
        <f t="shared" si="4"/>
        <v>52.028943301999995</v>
      </c>
      <c r="L153" s="9">
        <v>542</v>
      </c>
      <c r="M153" s="9" t="s">
        <v>195</v>
      </c>
      <c r="N153" s="1">
        <v>5</v>
      </c>
      <c r="O153" s="11" t="s">
        <v>296</v>
      </c>
    </row>
    <row r="154" spans="1:15" x14ac:dyDescent="0.15">
      <c r="A154" s="3">
        <v>151</v>
      </c>
      <c r="B154" s="9" t="s">
        <v>50</v>
      </c>
      <c r="C154" s="9">
        <v>2025016014</v>
      </c>
      <c r="D154" s="9" t="s">
        <v>67</v>
      </c>
      <c r="E154" s="9">
        <v>67.650000000000006</v>
      </c>
      <c r="F154" s="15">
        <v>54.387731960000004</v>
      </c>
      <c r="G154" s="15">
        <v>48.887999999999998</v>
      </c>
      <c r="H154" s="9">
        <v>0</v>
      </c>
      <c r="I154" s="9">
        <v>20</v>
      </c>
      <c r="J154" s="16">
        <v>0.2727</v>
      </c>
      <c r="K154" s="10">
        <f t="shared" si="4"/>
        <v>51.663312372</v>
      </c>
      <c r="L154" s="9">
        <v>430</v>
      </c>
      <c r="M154" s="9" t="s">
        <v>226</v>
      </c>
      <c r="N154" s="1">
        <v>3</v>
      </c>
      <c r="O154" s="11" t="s">
        <v>296</v>
      </c>
    </row>
    <row r="155" spans="1:15" x14ac:dyDescent="0.15">
      <c r="A155" s="3">
        <v>152</v>
      </c>
      <c r="B155" s="9" t="s">
        <v>83</v>
      </c>
      <c r="C155" s="9">
        <v>2025016062</v>
      </c>
      <c r="D155" s="9" t="s">
        <v>113</v>
      </c>
      <c r="E155" s="9">
        <v>73.45</v>
      </c>
      <c r="F155" s="15">
        <v>52.234252580000003</v>
      </c>
      <c r="G155" s="15">
        <v>44.24</v>
      </c>
      <c r="H155" s="9">
        <v>0</v>
      </c>
      <c r="I155" s="9">
        <v>24.5</v>
      </c>
      <c r="J155" s="16">
        <v>0.2273</v>
      </c>
      <c r="K155" s="10">
        <f t="shared" si="4"/>
        <v>51.018476806000002</v>
      </c>
      <c r="L155" s="9">
        <v>486</v>
      </c>
      <c r="M155" s="9">
        <v>54</v>
      </c>
      <c r="N155" s="1">
        <v>6</v>
      </c>
      <c r="O155" s="11" t="s">
        <v>296</v>
      </c>
    </row>
    <row r="156" spans="1:15" x14ac:dyDescent="0.15">
      <c r="A156" s="3">
        <v>153</v>
      </c>
      <c r="B156" s="9" t="s">
        <v>19</v>
      </c>
      <c r="C156" s="9">
        <v>2025015965</v>
      </c>
      <c r="D156" s="9" t="s">
        <v>25</v>
      </c>
      <c r="E156" s="9">
        <v>68.650000000000006</v>
      </c>
      <c r="F156" s="15">
        <v>50.573247420000001</v>
      </c>
      <c r="G156" s="15">
        <v>64.912000000000006</v>
      </c>
      <c r="H156" s="9">
        <v>20</v>
      </c>
      <c r="I156" s="9">
        <v>20</v>
      </c>
      <c r="J156" s="16">
        <v>0.31819999999999998</v>
      </c>
      <c r="K156" s="10">
        <f t="shared" si="4"/>
        <v>50.944373194000001</v>
      </c>
      <c r="L156" s="9"/>
      <c r="M156" s="9" t="s">
        <v>189</v>
      </c>
      <c r="N156" s="1">
        <v>5</v>
      </c>
      <c r="O156" s="11" t="s">
        <v>296</v>
      </c>
    </row>
    <row r="157" spans="1:15" x14ac:dyDescent="0.15">
      <c r="A157" s="3">
        <v>154</v>
      </c>
      <c r="B157" s="9" t="s">
        <v>83</v>
      </c>
      <c r="C157" s="9">
        <v>2025016040</v>
      </c>
      <c r="D157" s="9" t="s">
        <v>94</v>
      </c>
      <c r="E157" s="9">
        <v>70.8</v>
      </c>
      <c r="F157" s="15">
        <v>51.166494849999999</v>
      </c>
      <c r="G157" s="15">
        <v>52.527999999999999</v>
      </c>
      <c r="H157" s="9">
        <v>0</v>
      </c>
      <c r="I157" s="9">
        <v>20</v>
      </c>
      <c r="J157" s="16">
        <v>0.18179999999999999</v>
      </c>
      <c r="K157" s="10">
        <f t="shared" si="4"/>
        <v>50.062946394999997</v>
      </c>
      <c r="L157" s="9">
        <v>333</v>
      </c>
      <c r="M157" s="9">
        <v>78.8</v>
      </c>
      <c r="N157" s="1">
        <v>4</v>
      </c>
      <c r="O157" s="11" t="s">
        <v>296</v>
      </c>
    </row>
    <row r="158" spans="1:15" x14ac:dyDescent="0.15">
      <c r="A158" s="3">
        <v>155</v>
      </c>
      <c r="B158" s="9" t="s">
        <v>83</v>
      </c>
      <c r="C158" s="9">
        <v>2025016048</v>
      </c>
      <c r="D158" s="9" t="s">
        <v>102</v>
      </c>
      <c r="E158" s="9">
        <v>68.3</v>
      </c>
      <c r="F158" s="15">
        <v>48.480670099999998</v>
      </c>
      <c r="G158" s="15">
        <v>52.43</v>
      </c>
      <c r="H158" s="9">
        <v>0</v>
      </c>
      <c r="I158" s="9">
        <v>20</v>
      </c>
      <c r="J158" s="16">
        <v>0.31819999999999998</v>
      </c>
      <c r="K158" s="10">
        <f t="shared" si="4"/>
        <v>47.802969069999989</v>
      </c>
      <c r="L158" s="9">
        <v>428</v>
      </c>
      <c r="M158" s="9">
        <v>70.5</v>
      </c>
      <c r="N158" s="1">
        <v>5</v>
      </c>
      <c r="O158" s="11" t="s">
        <v>296</v>
      </c>
    </row>
    <row r="159" spans="1:15" x14ac:dyDescent="0.15">
      <c r="A159" s="3">
        <v>156</v>
      </c>
      <c r="B159" s="9" t="s">
        <v>148</v>
      </c>
      <c r="C159" s="9">
        <v>2025017483</v>
      </c>
      <c r="D159" s="9" t="s">
        <v>181</v>
      </c>
      <c r="E159" s="9">
        <v>65.83</v>
      </c>
      <c r="F159" s="15">
        <v>47.442268040000002</v>
      </c>
      <c r="G159" s="15">
        <v>44.408000000000001</v>
      </c>
      <c r="H159" s="9">
        <v>0</v>
      </c>
      <c r="I159" s="9">
        <v>20</v>
      </c>
      <c r="J159" s="16">
        <v>0.2273</v>
      </c>
      <c r="K159" s="10">
        <f t="shared" si="4"/>
        <v>46.304487627999997</v>
      </c>
      <c r="L159" s="9">
        <v>429</v>
      </c>
      <c r="M159" s="9">
        <v>61.8</v>
      </c>
      <c r="N159" s="1">
        <v>5</v>
      </c>
      <c r="O159" s="11" t="s">
        <v>296</v>
      </c>
    </row>
    <row r="160" spans="1:15" x14ac:dyDescent="0.15">
      <c r="A160" s="3">
        <v>157</v>
      </c>
      <c r="B160" s="9" t="s">
        <v>83</v>
      </c>
      <c r="C160" s="9">
        <v>2025016052</v>
      </c>
      <c r="D160" s="9" t="s">
        <v>103</v>
      </c>
      <c r="E160" s="9">
        <v>67.3</v>
      </c>
      <c r="F160" s="15">
        <v>45.041237109999997</v>
      </c>
      <c r="G160" s="15">
        <v>55.515999999999998</v>
      </c>
      <c r="H160" s="9">
        <v>0</v>
      </c>
      <c r="I160" s="9">
        <v>20</v>
      </c>
      <c r="J160" s="16">
        <v>0.36359999999999998</v>
      </c>
      <c r="K160" s="10">
        <f t="shared" si="4"/>
        <v>45.399665976999998</v>
      </c>
      <c r="L160" s="9">
        <v>396</v>
      </c>
      <c r="M160" s="9">
        <v>77.599999999999994</v>
      </c>
      <c r="N160" s="1">
        <v>5</v>
      </c>
      <c r="O160" s="11" t="s">
        <v>296</v>
      </c>
    </row>
    <row r="161" spans="1:15" x14ac:dyDescent="0.15">
      <c r="A161" s="3">
        <v>158</v>
      </c>
      <c r="B161" s="9" t="s">
        <v>83</v>
      </c>
      <c r="C161" s="9">
        <v>2025016044</v>
      </c>
      <c r="D161" s="9" t="s">
        <v>98</v>
      </c>
      <c r="E161" s="9">
        <v>68.05</v>
      </c>
      <c r="F161" s="15">
        <v>40.852577320000002</v>
      </c>
      <c r="G161" s="15">
        <v>46.731999999999999</v>
      </c>
      <c r="H161" s="9">
        <v>0</v>
      </c>
      <c r="I161" s="9">
        <v>20</v>
      </c>
      <c r="J161" s="16">
        <v>0.13639999999999999</v>
      </c>
      <c r="K161" s="10">
        <f t="shared" si="4"/>
        <v>42.140904123999995</v>
      </c>
      <c r="L161" s="9">
        <v>365</v>
      </c>
      <c r="M161" s="9">
        <v>67.2</v>
      </c>
      <c r="N161" s="1">
        <v>7</v>
      </c>
      <c r="O161" s="11" t="s">
        <v>296</v>
      </c>
    </row>
    <row r="162" spans="1:15" x14ac:dyDescent="0.15">
      <c r="A162" s="3">
        <v>159</v>
      </c>
      <c r="B162" s="9" t="s">
        <v>50</v>
      </c>
      <c r="C162" s="9">
        <v>2024017124</v>
      </c>
      <c r="D162" s="9" t="s">
        <v>52</v>
      </c>
      <c r="E162" s="9">
        <v>7.34</v>
      </c>
      <c r="F162" s="15">
        <v>51.057432429999999</v>
      </c>
      <c r="G162" s="15">
        <v>38.192</v>
      </c>
      <c r="H162" s="9">
        <v>0</v>
      </c>
      <c r="I162" s="9">
        <v>20</v>
      </c>
      <c r="J162" s="16">
        <v>0.2</v>
      </c>
      <c r="K162" s="10">
        <f t="shared" si="4"/>
        <v>39.750802700999991</v>
      </c>
      <c r="L162" s="9">
        <v>444</v>
      </c>
      <c r="M162" s="9" t="s">
        <v>214</v>
      </c>
      <c r="N162" s="1">
        <v>4</v>
      </c>
      <c r="O162" s="11" t="s">
        <v>297</v>
      </c>
    </row>
    <row r="163" spans="1:15" x14ac:dyDescent="0.15">
      <c r="A163" s="3">
        <v>160</v>
      </c>
      <c r="B163" s="9" t="s">
        <v>50</v>
      </c>
      <c r="C163" s="9">
        <v>2024015993</v>
      </c>
      <c r="D163" s="9" t="s">
        <v>51</v>
      </c>
      <c r="E163" s="9">
        <v>37.65</v>
      </c>
      <c r="F163" s="15">
        <v>25.5</v>
      </c>
      <c r="G163" s="15">
        <v>32.311999999999998</v>
      </c>
      <c r="H163" s="9">
        <v>0</v>
      </c>
      <c r="I163" s="9">
        <v>20</v>
      </c>
      <c r="J163" s="16">
        <v>0</v>
      </c>
      <c r="K163" s="10">
        <f t="shared" si="4"/>
        <v>26.113099999999999</v>
      </c>
      <c r="L163" s="9">
        <v>445</v>
      </c>
      <c r="M163" s="9" t="s">
        <v>213</v>
      </c>
      <c r="N163" s="1">
        <v>2</v>
      </c>
      <c r="O163" s="11" t="s">
        <v>296</v>
      </c>
    </row>
  </sheetData>
  <sortState xmlns:xlrd2="http://schemas.microsoft.com/office/spreadsheetml/2017/richdata2" ref="B4:O163">
    <sortCondition descending="1" ref="K4:K163"/>
  </sortState>
  <mergeCells count="4">
    <mergeCell ref="A1:O1"/>
    <mergeCell ref="A2:E2"/>
    <mergeCell ref="F2:K2"/>
    <mergeCell ref="L2:O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辰 吴</cp:lastModifiedBy>
  <cp:lastPrinted>2026-09-02T03:07:21Z</cp:lastPrinted>
  <dcterms:created xsi:type="dcterms:W3CDTF">2016-09-21T09:35:00Z</dcterms:created>
  <dcterms:modified xsi:type="dcterms:W3CDTF">2026-09-11T04:35:33Z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BF46A2716D5C40F58BED5024366B2680_13</vt:lpwstr>
  </property>
  <property fmtid="{D5CDD505-2E9C-101B-9397-08002B2CF9AE}" pid="3" name="KSOProductBuildVer">
    <vt:lpwstr>2052-12.1.0.21915</vt:lpwstr>
  </property>
</Properties>
</file>