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90"/>
  </bookViews>
  <sheets>
    <sheet name="Sheet1" sheetId="1" r:id="rId1"/>
  </sheets>
  <definedNames>
    <definedName name="_xlnm._FilterDatabase" localSheetId="0" hidden="1">Sheet1!$A$2:$L$64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<sst xmlns="http://schemas.openxmlformats.org/spreadsheetml/2006/main" count="230" uniqueCount="117">
  <si>
    <r>
      <rPr>
        <b/>
        <sz val="14"/>
        <rFont val="宋体"/>
        <charset val="134"/>
      </rPr>
      <t>工商管理学院</t>
    </r>
    <r>
      <rPr>
        <b/>
        <sz val="14"/>
        <rFont val="Times New Roman"/>
        <charset val="0"/>
      </rPr>
      <t>/</t>
    </r>
    <r>
      <rPr>
        <b/>
        <sz val="14"/>
        <rFont val="宋体"/>
        <charset val="134"/>
      </rPr>
      <t>马克思主义学院金融学专业</t>
    </r>
    <r>
      <rPr>
        <b/>
        <sz val="14"/>
        <rFont val="Times New Roman"/>
        <charset val="0"/>
      </rPr>
      <t>2023-2024</t>
    </r>
    <r>
      <rPr>
        <b/>
        <sz val="14"/>
        <rFont val="宋体"/>
        <charset val="134"/>
      </rPr>
      <t>学年综合测评</t>
    </r>
  </si>
  <si>
    <t>综测排名</t>
  </si>
  <si>
    <t>班级</t>
  </si>
  <si>
    <r>
      <rPr>
        <b/>
        <sz val="10"/>
        <rFont val="仿宋_GB2312"/>
        <charset val="134"/>
      </rPr>
      <t>学号</t>
    </r>
  </si>
  <si>
    <r>
      <rPr>
        <b/>
        <sz val="10"/>
        <rFont val="仿宋_GB2312"/>
        <charset val="134"/>
      </rPr>
      <t>姓名</t>
    </r>
  </si>
  <si>
    <t>德育成绩</t>
  </si>
  <si>
    <r>
      <rPr>
        <b/>
        <sz val="10"/>
        <rFont val="仿宋_GB2312"/>
        <charset val="134"/>
      </rPr>
      <t>智育成绩</t>
    </r>
  </si>
  <si>
    <r>
      <rPr>
        <b/>
        <sz val="10"/>
        <rFont val="仿宋_GB2312"/>
        <charset val="134"/>
      </rPr>
      <t>体育成绩</t>
    </r>
  </si>
  <si>
    <r>
      <rPr>
        <b/>
        <sz val="10"/>
        <rFont val="仿宋_GB2312"/>
        <charset val="134"/>
      </rPr>
      <t>必修课优良率</t>
    </r>
  </si>
  <si>
    <r>
      <rPr>
        <b/>
        <sz val="10"/>
        <color indexed="10"/>
        <rFont val="仿宋_GB2312"/>
        <charset val="134"/>
      </rPr>
      <t>综合测评成绩</t>
    </r>
  </si>
  <si>
    <t>体测成绩</t>
  </si>
  <si>
    <t>不及格门数</t>
  </si>
  <si>
    <t>有无纪律处分</t>
  </si>
  <si>
    <t>金融学23-1班</t>
  </si>
  <si>
    <t>2023016937</t>
  </si>
  <si>
    <t>李岚</t>
  </si>
  <si>
    <t>无</t>
  </si>
  <si>
    <t>2023016945</t>
  </si>
  <si>
    <t>张铄迪</t>
  </si>
  <si>
    <t>石油工程24-1班</t>
  </si>
  <si>
    <t>胡席瑞</t>
  </si>
  <si>
    <t>2023016947</t>
  </si>
  <si>
    <t>周梅花</t>
  </si>
  <si>
    <t>2023016946</t>
  </si>
  <si>
    <t>张悦函</t>
  </si>
  <si>
    <t>金融学23-2班</t>
  </si>
  <si>
    <t>赵宏博</t>
  </si>
  <si>
    <t>2023016954</t>
  </si>
  <si>
    <t>韩永航</t>
  </si>
  <si>
    <t>邬晨曦</t>
  </si>
  <si>
    <t>汉语言文学24-1班</t>
  </si>
  <si>
    <t>李岳洋</t>
  </si>
  <si>
    <t>2023016943</t>
  </si>
  <si>
    <t>杨邓玉</t>
  </si>
  <si>
    <t>何琦</t>
  </si>
  <si>
    <t>2023016958</t>
  </si>
  <si>
    <t>刘昱哲</t>
  </si>
  <si>
    <t>胡佳颖</t>
  </si>
  <si>
    <t>记过</t>
  </si>
  <si>
    <t>计算机类24-5班</t>
  </si>
  <si>
    <t>张涵梦</t>
  </si>
  <si>
    <t>李贝贝</t>
  </si>
  <si>
    <t>张佳琪</t>
  </si>
  <si>
    <t>盛凯旋</t>
  </si>
  <si>
    <t>2023016944</t>
  </si>
  <si>
    <t>俞梓烨</t>
  </si>
  <si>
    <t>白照阳</t>
  </si>
  <si>
    <t>苏柄旭</t>
  </si>
  <si>
    <t>2023016941</t>
  </si>
  <si>
    <t>刘馨月</t>
  </si>
  <si>
    <t>范静瑶</t>
  </si>
  <si>
    <t>2023016956</t>
  </si>
  <si>
    <t>李先哲</t>
  </si>
  <si>
    <t>数学与应用数学24-1班</t>
  </si>
  <si>
    <t>贾志鹏</t>
  </si>
  <si>
    <t>钱卓逸</t>
  </si>
  <si>
    <t>通报批评</t>
  </si>
  <si>
    <t>思想政治教育23-1班</t>
  </si>
  <si>
    <t>毛喆宇</t>
  </si>
  <si>
    <t>2023016965</t>
  </si>
  <si>
    <t>展博</t>
  </si>
  <si>
    <t>钱峻翔</t>
  </si>
  <si>
    <t>冯梓凌</t>
  </si>
  <si>
    <t>2023016938</t>
  </si>
  <si>
    <t>李美宣</t>
  </si>
  <si>
    <t>赵睿</t>
  </si>
  <si>
    <t>2022016979</t>
  </si>
  <si>
    <t>韩湘</t>
  </si>
  <si>
    <t>2023016951</t>
  </si>
  <si>
    <t>陈杰</t>
  </si>
  <si>
    <t>2023016949</t>
  </si>
  <si>
    <t>卞鑫宇</t>
  </si>
  <si>
    <t>吴昊哲</t>
  </si>
  <si>
    <t>2023016942</t>
  </si>
  <si>
    <t>王菲</t>
  </si>
  <si>
    <t>2023016961</t>
  </si>
  <si>
    <t>邵琦</t>
  </si>
  <si>
    <t>2023016962</t>
  </si>
  <si>
    <t>水铭源</t>
  </si>
  <si>
    <t>张一雯</t>
  </si>
  <si>
    <t>化学工程与工艺24-1班</t>
  </si>
  <si>
    <t>郑李涛</t>
  </si>
  <si>
    <t>潘炫文</t>
  </si>
  <si>
    <t>2023016935</t>
  </si>
  <si>
    <t>陈彦钰</t>
  </si>
  <si>
    <t>赖府丞</t>
  </si>
  <si>
    <t>2023016955</t>
  </si>
  <si>
    <t>李殿奎</t>
  </si>
  <si>
    <t>徐馨桐</t>
  </si>
  <si>
    <t>南中奇</t>
  </si>
  <si>
    <t>2023016936</t>
  </si>
  <si>
    <t>郝淑焱</t>
  </si>
  <si>
    <t>胡金委</t>
  </si>
  <si>
    <t>李心洁</t>
  </si>
  <si>
    <t>2023016953</t>
  </si>
  <si>
    <t>杜兴宇</t>
  </si>
  <si>
    <t>2023016966</t>
  </si>
  <si>
    <t>张鑫</t>
  </si>
  <si>
    <t>2023016939</t>
  </si>
  <si>
    <t>梁雯雯</t>
  </si>
  <si>
    <t>张超</t>
  </si>
  <si>
    <t>2023016959</t>
  </si>
  <si>
    <t>刘子昂</t>
  </si>
  <si>
    <t>2023016952</t>
  </si>
  <si>
    <t>陈彭坤</t>
  </si>
  <si>
    <t>2023016948</t>
  </si>
  <si>
    <t>包佳豪</t>
  </si>
  <si>
    <t>2023016963</t>
  </si>
  <si>
    <t>王博文</t>
  </si>
  <si>
    <t>童啸咏</t>
  </si>
  <si>
    <t>2023016964</t>
  </si>
  <si>
    <t>武军强</t>
  </si>
  <si>
    <t>2023016960</t>
  </si>
  <si>
    <t>陆扬帆</t>
  </si>
  <si>
    <t>2023016967</t>
  </si>
  <si>
    <t>郑雨杭</t>
  </si>
  <si>
    <t>蔡华林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</si>
</sst>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_);[Red]\(0.000\)"/>
    <numFmt numFmtId="179" formatCode="0.0000_);[Red]\(0.0000\)"/>
    <numFmt numFmtId="180" formatCode="0.000_ "/>
    <numFmt numFmtId="181" formatCode="0.0_ "/>
  </numFmts>
  <fonts count="32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b/>
      <sz val="10"/>
      <name val="仿宋_GB2312"/>
      <charset val="134"/>
    </font>
    <font>
      <b/>
      <sz val="10"/>
      <color rgb="FFFF0000"/>
      <name val="Times New Roman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color theme="1"/>
      <name val="宋体"/>
      <charset val="134"/>
      <scheme val="minor"/>
    </font>
    <font>
      <sz val="12"/>
      <color theme="0"/>
      <name val="宋体"/>
      <charset val="134"/>
      <scheme val="minor"/>
    </font>
    <font>
      <b/>
      <sz val="10"/>
      <color indexed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30" fillId="32" borderId="0" applyNumberFormat="0" applyBorder="0" applyAlignment="0" applyProtection="0"/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0" borderId="2" xfId="3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1" fillId="0" borderId="3" xfId="3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9" fontId="1" fillId="0" borderId="4" xfId="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181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DD080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zoomScale="112" zoomScaleNormal="112" zoomScaleSheetLayoutView="60" topLeftCell="A46" workbookViewId="0">
      <selection activeCell="B56" sqref="B56"/>
    </sheetView>
  </sheetViews>
  <sheetFormatPr defaultColWidth="11" defaultRowHeight="14"/>
  <cols>
    <col min="1" max="1" width="8.37272727272727" style="2" customWidth="1"/>
    <col min="2" max="2" width="21" style="2" customWidth="1"/>
    <col min="3" max="3" width="11.3636363636364" style="3" customWidth="1"/>
    <col min="4" max="4" width="11" style="2" customWidth="1"/>
    <col min="5" max="5" width="12.8181818181818" style="2"/>
    <col min="6" max="6" width="12.6363636363636" style="4" customWidth="1"/>
    <col min="7" max="7" width="11.1272727272727" style="2" customWidth="1"/>
    <col min="8" max="9" width="15" style="2" customWidth="1"/>
    <col min="10" max="11" width="10.0909090909091" style="4" customWidth="1"/>
    <col min="12" max="12" width="13.3636363636364" style="2"/>
    <col min="13" max="16384" width="11" style="2"/>
  </cols>
  <sheetData>
    <row r="1" ht="17.5" spans="2:12"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22"/>
    </row>
    <row r="2" s="1" customFormat="1" ht="13" spans="1:12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11" t="s">
        <v>7</v>
      </c>
      <c r="H2" s="12" t="s">
        <v>8</v>
      </c>
      <c r="I2" s="23" t="s">
        <v>9</v>
      </c>
      <c r="J2" s="24" t="s">
        <v>10</v>
      </c>
      <c r="K2" s="25" t="s">
        <v>11</v>
      </c>
      <c r="L2" s="26" t="s">
        <v>12</v>
      </c>
    </row>
    <row r="3" s="1" customFormat="1" ht="13.5" customHeight="1" spans="1:12">
      <c r="A3" s="13">
        <v>1</v>
      </c>
      <c r="B3" s="14" t="s">
        <v>13</v>
      </c>
      <c r="C3" s="14" t="s">
        <v>14</v>
      </c>
      <c r="D3" s="14" t="s">
        <v>15</v>
      </c>
      <c r="E3" s="14">
        <v>105.4</v>
      </c>
      <c r="F3" s="14">
        <v>93.48913586</v>
      </c>
      <c r="G3" s="14">
        <v>88.58</v>
      </c>
      <c r="H3" s="15">
        <v>0.94</v>
      </c>
      <c r="I3" s="27">
        <v>95.380395102</v>
      </c>
      <c r="J3" s="14">
        <v>76.9</v>
      </c>
      <c r="K3" s="14">
        <v>0</v>
      </c>
      <c r="L3" s="28" t="s">
        <v>16</v>
      </c>
    </row>
    <row r="4" s="1" customFormat="1" ht="13.5" customHeight="1" spans="1:12">
      <c r="A4" s="13">
        <v>2</v>
      </c>
      <c r="B4" s="13" t="s">
        <v>13</v>
      </c>
      <c r="C4" s="13" t="s">
        <v>17</v>
      </c>
      <c r="D4" s="13" t="s">
        <v>18</v>
      </c>
      <c r="E4" s="13">
        <v>110.7</v>
      </c>
      <c r="F4" s="13">
        <v>91.30534188</v>
      </c>
      <c r="G4" s="13">
        <v>80.7</v>
      </c>
      <c r="H4" s="15">
        <v>1</v>
      </c>
      <c r="I4" s="27">
        <v>94.123739316</v>
      </c>
      <c r="J4" s="13">
        <v>71.5</v>
      </c>
      <c r="K4" s="13">
        <v>0</v>
      </c>
      <c r="L4" s="29" t="s">
        <v>16</v>
      </c>
    </row>
    <row r="5" s="1" customFormat="1" ht="13.5" customHeight="1" spans="1:12">
      <c r="A5" s="13">
        <v>3</v>
      </c>
      <c r="B5" s="13" t="s">
        <v>19</v>
      </c>
      <c r="C5" s="13">
        <v>2023016984</v>
      </c>
      <c r="D5" s="13" t="s">
        <v>20</v>
      </c>
      <c r="E5" s="13">
        <v>107.5</v>
      </c>
      <c r="F5" s="13">
        <v>87.8987951807229</v>
      </c>
      <c r="G5" s="13">
        <v>93.32</v>
      </c>
      <c r="H5" s="15">
        <v>0.888888888888889</v>
      </c>
      <c r="I5" s="27">
        <f>E5*0.2+F5*0.7+G5*0.1</f>
        <v>92.361156626506</v>
      </c>
      <c r="J5" s="30">
        <v>77.6</v>
      </c>
      <c r="K5" s="13">
        <v>0</v>
      </c>
      <c r="L5" s="28" t="s">
        <v>16</v>
      </c>
    </row>
    <row r="6" s="1" customFormat="1" ht="13.5" customHeight="1" spans="1:12">
      <c r="A6" s="13">
        <v>4</v>
      </c>
      <c r="B6" s="13" t="s">
        <v>13</v>
      </c>
      <c r="C6" s="13" t="s">
        <v>21</v>
      </c>
      <c r="D6" s="13" t="s">
        <v>22</v>
      </c>
      <c r="E6" s="13">
        <v>107.2</v>
      </c>
      <c r="F6" s="13">
        <v>87.66133866</v>
      </c>
      <c r="G6" s="13">
        <v>93.28</v>
      </c>
      <c r="H6" s="15">
        <v>0.89</v>
      </c>
      <c r="I6" s="27">
        <v>92.130937062</v>
      </c>
      <c r="J6" s="13">
        <v>82.4</v>
      </c>
      <c r="K6" s="13">
        <v>0</v>
      </c>
      <c r="L6" s="29" t="s">
        <v>16</v>
      </c>
    </row>
    <row r="7" s="1" customFormat="1" ht="13.5" customHeight="1" spans="1:12">
      <c r="A7" s="13">
        <v>5</v>
      </c>
      <c r="B7" s="14" t="s">
        <v>13</v>
      </c>
      <c r="C7" s="14" t="s">
        <v>23</v>
      </c>
      <c r="D7" s="14" t="s">
        <v>24</v>
      </c>
      <c r="E7" s="14">
        <v>106.95</v>
      </c>
      <c r="F7" s="14">
        <v>89.23215732</v>
      </c>
      <c r="G7" s="14">
        <v>77.06</v>
      </c>
      <c r="H7" s="15">
        <v>1</v>
      </c>
      <c r="I7" s="27">
        <v>91.558510124</v>
      </c>
      <c r="J7" s="14">
        <v>67.3</v>
      </c>
      <c r="K7" s="14">
        <v>0</v>
      </c>
      <c r="L7" s="28" t="s">
        <v>16</v>
      </c>
    </row>
    <row r="8" s="1" customFormat="1" ht="13.5" customHeight="1" spans="1:12">
      <c r="A8" s="13">
        <v>6</v>
      </c>
      <c r="B8" s="14" t="s">
        <v>25</v>
      </c>
      <c r="C8" s="14">
        <v>2023016998</v>
      </c>
      <c r="D8" s="14" t="s">
        <v>26</v>
      </c>
      <c r="E8" s="14">
        <v>103.565</v>
      </c>
      <c r="F8" s="14">
        <v>88.0686868686869</v>
      </c>
      <c r="G8" s="14">
        <v>90.3467</v>
      </c>
      <c r="H8" s="15">
        <v>0.857142857142857</v>
      </c>
      <c r="I8" s="27">
        <f>E8*0.2+F8*0.7+G8*0.1</f>
        <v>91.3957508080808</v>
      </c>
      <c r="J8" s="31">
        <v>61.4</v>
      </c>
      <c r="K8" s="14">
        <v>0</v>
      </c>
      <c r="L8" s="28" t="s">
        <v>16</v>
      </c>
    </row>
    <row r="9" s="1" customFormat="1" ht="13.5" customHeight="1" spans="1:12">
      <c r="A9" s="13">
        <v>7</v>
      </c>
      <c r="B9" s="13" t="s">
        <v>13</v>
      </c>
      <c r="C9" s="13" t="s">
        <v>27</v>
      </c>
      <c r="D9" s="13" t="s">
        <v>28</v>
      </c>
      <c r="E9" s="13">
        <v>104.75</v>
      </c>
      <c r="F9" s="13">
        <v>89.06134735</v>
      </c>
      <c r="G9" s="13">
        <v>80.72</v>
      </c>
      <c r="H9" s="15">
        <v>0.89</v>
      </c>
      <c r="I9" s="27">
        <v>91.364943145</v>
      </c>
      <c r="J9" s="13">
        <v>71.6</v>
      </c>
      <c r="K9" s="13">
        <v>0</v>
      </c>
      <c r="L9" s="29" t="s">
        <v>16</v>
      </c>
    </row>
    <row r="10" s="1" customFormat="1" ht="13.5" customHeight="1" spans="1:12">
      <c r="A10" s="13">
        <v>8</v>
      </c>
      <c r="B10" s="14" t="s">
        <v>25</v>
      </c>
      <c r="C10" s="13">
        <v>2023016975</v>
      </c>
      <c r="D10" s="13" t="s">
        <v>29</v>
      </c>
      <c r="E10" s="13">
        <v>108.9</v>
      </c>
      <c r="F10" s="13">
        <v>86.4981240981241</v>
      </c>
      <c r="G10" s="13">
        <v>90.04</v>
      </c>
      <c r="H10" s="15">
        <v>0.904761904761905</v>
      </c>
      <c r="I10" s="27">
        <f>E10*0.2+F10*0.7+G10*0.1</f>
        <v>91.3326868686869</v>
      </c>
      <c r="J10" s="13">
        <v>79.2</v>
      </c>
      <c r="K10" s="13">
        <v>0</v>
      </c>
      <c r="L10" s="28" t="s">
        <v>16</v>
      </c>
    </row>
    <row r="11" s="1" customFormat="1" ht="13.5" customHeight="1" spans="1:12">
      <c r="A11" s="13">
        <v>9</v>
      </c>
      <c r="B11" s="13" t="s">
        <v>30</v>
      </c>
      <c r="C11" s="13">
        <v>2023016988</v>
      </c>
      <c r="D11" s="13" t="s">
        <v>31</v>
      </c>
      <c r="E11" s="13">
        <v>109.18</v>
      </c>
      <c r="F11" s="13">
        <v>86.8075949367089</v>
      </c>
      <c r="G11" s="13">
        <v>86.26</v>
      </c>
      <c r="H11" s="15">
        <v>0.944444444444444</v>
      </c>
      <c r="I11" s="27">
        <f>E11*0.2+F11*0.7+G11*0.1</f>
        <v>91.2273164556962</v>
      </c>
      <c r="J11" s="30">
        <v>62.3</v>
      </c>
      <c r="K11" s="13">
        <v>0</v>
      </c>
      <c r="L11" s="28" t="s">
        <v>16</v>
      </c>
    </row>
    <row r="12" s="1" customFormat="1" ht="13.5" customHeight="1" spans="1:12">
      <c r="A12" s="13">
        <v>10</v>
      </c>
      <c r="B12" s="13" t="s">
        <v>13</v>
      </c>
      <c r="C12" s="13" t="s">
        <v>32</v>
      </c>
      <c r="D12" s="13" t="s">
        <v>33</v>
      </c>
      <c r="E12" s="13">
        <v>104.7</v>
      </c>
      <c r="F12" s="13">
        <v>88.59789775</v>
      </c>
      <c r="G12" s="13">
        <v>79.42</v>
      </c>
      <c r="H12" s="15">
        <v>0.89</v>
      </c>
      <c r="I12" s="27">
        <v>90.900528425</v>
      </c>
      <c r="J12" s="13">
        <v>73.1</v>
      </c>
      <c r="K12" s="13">
        <v>0</v>
      </c>
      <c r="L12" s="29" t="s">
        <v>16</v>
      </c>
    </row>
    <row r="13" s="1" customFormat="1" ht="13.5" customHeight="1" spans="1:12">
      <c r="A13" s="13">
        <v>11</v>
      </c>
      <c r="B13" s="14" t="s">
        <v>25</v>
      </c>
      <c r="C13" s="14">
        <v>2023016969</v>
      </c>
      <c r="D13" s="14" t="s">
        <v>34</v>
      </c>
      <c r="E13" s="14">
        <v>103.905</v>
      </c>
      <c r="F13" s="14">
        <v>87.3131313131313</v>
      </c>
      <c r="G13" s="14">
        <v>85.62</v>
      </c>
      <c r="H13" s="15">
        <v>0.904761904761905</v>
      </c>
      <c r="I13" s="27">
        <f>E13*0.2+F13*0.7+G13*0.1</f>
        <v>90.4621919191919</v>
      </c>
      <c r="J13" s="14">
        <v>79.1</v>
      </c>
      <c r="K13" s="14">
        <v>0</v>
      </c>
      <c r="L13" s="28" t="s">
        <v>16</v>
      </c>
    </row>
    <row r="14" s="1" customFormat="1" ht="13.5" customHeight="1" spans="1:12">
      <c r="A14" s="13">
        <v>12</v>
      </c>
      <c r="B14" s="13" t="s">
        <v>13</v>
      </c>
      <c r="C14" s="13" t="s">
        <v>35</v>
      </c>
      <c r="D14" s="13" t="s">
        <v>36</v>
      </c>
      <c r="E14" s="13">
        <v>108.96</v>
      </c>
      <c r="F14" s="13">
        <v>85.66617987</v>
      </c>
      <c r="G14" s="13">
        <v>86.24</v>
      </c>
      <c r="H14" s="15">
        <v>0.78</v>
      </c>
      <c r="I14" s="27">
        <v>90.382325909</v>
      </c>
      <c r="J14" s="13">
        <v>71.2</v>
      </c>
      <c r="K14" s="13">
        <v>0</v>
      </c>
      <c r="L14" s="29" t="s">
        <v>16</v>
      </c>
    </row>
    <row r="15" s="1" customFormat="1" ht="13.5" customHeight="1" spans="1:12">
      <c r="A15" s="13">
        <v>13</v>
      </c>
      <c r="B15" s="14" t="s">
        <v>25</v>
      </c>
      <c r="C15" s="13">
        <v>2023016970</v>
      </c>
      <c r="D15" s="13" t="s">
        <v>37</v>
      </c>
      <c r="E15" s="13">
        <v>104.945</v>
      </c>
      <c r="F15" s="13">
        <v>86.1171717171717</v>
      </c>
      <c r="G15" s="13">
        <v>85.5</v>
      </c>
      <c r="H15" s="15">
        <v>0.857142857142857</v>
      </c>
      <c r="I15" s="27">
        <f>E15*0.2+F15*0.7+G15*0.1</f>
        <v>89.8210202020202</v>
      </c>
      <c r="J15" s="13">
        <v>58.5</v>
      </c>
      <c r="K15" s="13">
        <v>1</v>
      </c>
      <c r="L15" s="29" t="s">
        <v>38</v>
      </c>
    </row>
    <row r="16" s="1" customFormat="1" ht="13.5" customHeight="1" spans="1:12">
      <c r="A16" s="13">
        <v>14</v>
      </c>
      <c r="B16" s="14" t="s">
        <v>39</v>
      </c>
      <c r="C16" s="14">
        <v>2023016978</v>
      </c>
      <c r="D16" s="14" t="s">
        <v>40</v>
      </c>
      <c r="E16" s="14">
        <v>99.5</v>
      </c>
      <c r="F16" s="14">
        <v>86.9223367697595</v>
      </c>
      <c r="G16" s="14">
        <v>86.8</v>
      </c>
      <c r="H16" s="15">
        <v>0.80952380952381</v>
      </c>
      <c r="I16" s="27">
        <f>E16*0.2+F16*0.7+G16*0.1</f>
        <v>89.4256357388317</v>
      </c>
      <c r="J16" s="32">
        <v>77</v>
      </c>
      <c r="K16" s="14">
        <v>0</v>
      </c>
      <c r="L16" s="28" t="s">
        <v>16</v>
      </c>
    </row>
    <row r="17" s="1" customFormat="1" ht="13.5" customHeight="1" spans="1:12">
      <c r="A17" s="13">
        <v>15</v>
      </c>
      <c r="B17" s="14" t="s">
        <v>25</v>
      </c>
      <c r="C17" s="14">
        <v>2023016971</v>
      </c>
      <c r="D17" s="14" t="s">
        <v>41</v>
      </c>
      <c r="E17" s="14">
        <v>109.7</v>
      </c>
      <c r="F17" s="14">
        <v>83.2291486291486</v>
      </c>
      <c r="G17" s="14">
        <v>91.7867</v>
      </c>
      <c r="H17" s="15">
        <v>0.761904761904762</v>
      </c>
      <c r="I17" s="27">
        <f>E17*0.2+F17*0.7+G17*0.1</f>
        <v>89.379074040404</v>
      </c>
      <c r="J17" s="14">
        <v>80.6</v>
      </c>
      <c r="K17" s="14">
        <v>0</v>
      </c>
      <c r="L17" s="28" t="s">
        <v>16</v>
      </c>
    </row>
    <row r="18" s="1" customFormat="1" ht="13.5" customHeight="1" spans="1:12">
      <c r="A18" s="13">
        <v>16</v>
      </c>
      <c r="B18" s="14" t="s">
        <v>25</v>
      </c>
      <c r="C18" s="13">
        <v>2023016979</v>
      </c>
      <c r="D18" s="13" t="s">
        <v>42</v>
      </c>
      <c r="E18" s="13">
        <v>102.48</v>
      </c>
      <c r="F18" s="13">
        <v>86.060606060606</v>
      </c>
      <c r="G18" s="13">
        <v>75.58</v>
      </c>
      <c r="H18" s="15">
        <v>0.857142857142857</v>
      </c>
      <c r="I18" s="27">
        <f>E18*0.2+F18*0.7+G18*0.1</f>
        <v>88.2964242424242</v>
      </c>
      <c r="J18" s="13">
        <v>56.2</v>
      </c>
      <c r="K18" s="13">
        <v>0</v>
      </c>
      <c r="L18" s="28" t="s">
        <v>16</v>
      </c>
    </row>
    <row r="19" s="1" customFormat="1" ht="13.5" customHeight="1" spans="1:12">
      <c r="A19" s="13">
        <v>17</v>
      </c>
      <c r="B19" s="14" t="s">
        <v>25</v>
      </c>
      <c r="C19" s="13">
        <v>2023016973</v>
      </c>
      <c r="D19" s="13" t="s">
        <v>43</v>
      </c>
      <c r="E19" s="13">
        <v>105</v>
      </c>
      <c r="F19" s="13">
        <v>83.0989898989899</v>
      </c>
      <c r="G19" s="13">
        <v>90.36</v>
      </c>
      <c r="H19" s="15">
        <v>0.904761904761905</v>
      </c>
      <c r="I19" s="27">
        <f>E19*0.2+F19*0.7+G19*0.1</f>
        <v>88.2052929292929</v>
      </c>
      <c r="J19" s="13">
        <v>71.8</v>
      </c>
      <c r="K19" s="13">
        <v>0</v>
      </c>
      <c r="L19" s="28" t="s">
        <v>16</v>
      </c>
    </row>
    <row r="20" s="1" customFormat="1" ht="14.25" customHeight="1" spans="1:12">
      <c r="A20" s="13">
        <v>18</v>
      </c>
      <c r="B20" s="14" t="s">
        <v>13</v>
      </c>
      <c r="C20" s="14" t="s">
        <v>44</v>
      </c>
      <c r="D20" s="14" t="s">
        <v>45</v>
      </c>
      <c r="E20" s="14">
        <v>106.7</v>
      </c>
      <c r="F20" s="14">
        <v>83.53441296</v>
      </c>
      <c r="G20" s="14">
        <v>83.78</v>
      </c>
      <c r="H20" s="15">
        <v>0.83</v>
      </c>
      <c r="I20" s="27">
        <v>88.192089072</v>
      </c>
      <c r="J20" s="14">
        <v>70.9</v>
      </c>
      <c r="K20" s="14">
        <v>0</v>
      </c>
      <c r="L20" s="28" t="s">
        <v>16</v>
      </c>
    </row>
    <row r="21" s="1" customFormat="1" ht="13.5" customHeight="1" spans="1:12">
      <c r="A21" s="13">
        <v>19</v>
      </c>
      <c r="B21" s="14" t="s">
        <v>25</v>
      </c>
      <c r="C21" s="13">
        <v>2023016981</v>
      </c>
      <c r="D21" s="13" t="s">
        <v>46</v>
      </c>
      <c r="E21" s="13">
        <v>110.465</v>
      </c>
      <c r="F21" s="13">
        <v>81.1720057720057</v>
      </c>
      <c r="G21" s="13">
        <v>90.64</v>
      </c>
      <c r="H21" s="15">
        <v>0.619047619047619</v>
      </c>
      <c r="I21" s="27">
        <f>E21*0.2+F21*0.7+G21*0.1</f>
        <v>87.977404040404</v>
      </c>
      <c r="J21" s="13">
        <v>63.2</v>
      </c>
      <c r="K21" s="13">
        <v>0</v>
      </c>
      <c r="L21" s="28" t="s">
        <v>16</v>
      </c>
    </row>
    <row r="22" s="1" customFormat="1" ht="13.5" customHeight="1" spans="1:12">
      <c r="A22" s="13">
        <v>20</v>
      </c>
      <c r="B22" s="14" t="s">
        <v>25</v>
      </c>
      <c r="C22" s="13">
        <v>2023016974</v>
      </c>
      <c r="D22" s="13" t="s">
        <v>47</v>
      </c>
      <c r="E22" s="13">
        <v>105.015</v>
      </c>
      <c r="F22" s="13">
        <v>82.3555555555555</v>
      </c>
      <c r="G22" s="13">
        <v>88.94</v>
      </c>
      <c r="H22" s="15">
        <v>0.761904761904762</v>
      </c>
      <c r="I22" s="27">
        <f>E22*0.2+F22*0.7+G22*0.1</f>
        <v>87.5458888888888</v>
      </c>
      <c r="J22" s="13">
        <v>76.7</v>
      </c>
      <c r="K22" s="13">
        <v>0</v>
      </c>
      <c r="L22" s="28" t="s">
        <v>16</v>
      </c>
    </row>
    <row r="23" s="1" customFormat="1" ht="13.5" customHeight="1" spans="1:12">
      <c r="A23" s="13">
        <v>21</v>
      </c>
      <c r="B23" s="14" t="s">
        <v>13</v>
      </c>
      <c r="C23" s="14" t="s">
        <v>48</v>
      </c>
      <c r="D23" s="14" t="s">
        <v>49</v>
      </c>
      <c r="E23" s="14">
        <v>111.4</v>
      </c>
      <c r="F23" s="14">
        <v>81.21611722</v>
      </c>
      <c r="G23" s="14">
        <v>83.06</v>
      </c>
      <c r="H23" s="15">
        <v>0.72</v>
      </c>
      <c r="I23" s="27">
        <v>87.437282054</v>
      </c>
      <c r="J23" s="14">
        <v>65.3</v>
      </c>
      <c r="K23" s="14">
        <v>0</v>
      </c>
      <c r="L23" s="28" t="s">
        <v>16</v>
      </c>
    </row>
    <row r="24" s="1" customFormat="1" ht="12.75" customHeight="1" spans="1:12">
      <c r="A24" s="13">
        <v>22</v>
      </c>
      <c r="B24" s="14" t="s">
        <v>25</v>
      </c>
      <c r="C24" s="14">
        <v>2023016968</v>
      </c>
      <c r="D24" s="14" t="s">
        <v>50</v>
      </c>
      <c r="E24" s="14">
        <v>106.51</v>
      </c>
      <c r="F24" s="14">
        <v>82.2252525252526</v>
      </c>
      <c r="G24" s="14">
        <v>83.24</v>
      </c>
      <c r="H24" s="15">
        <v>0.857142857142857</v>
      </c>
      <c r="I24" s="27">
        <f>E24*0.2+F24*0.7+G24*0.1</f>
        <v>87.1836767676768</v>
      </c>
      <c r="J24" s="14">
        <v>81.2</v>
      </c>
      <c r="K24" s="14">
        <v>1</v>
      </c>
      <c r="L24" s="28" t="s">
        <v>38</v>
      </c>
    </row>
    <row r="25" s="1" customFormat="1" ht="13.5" customHeight="1" spans="1:12">
      <c r="A25" s="13">
        <v>23</v>
      </c>
      <c r="B25" s="14" t="s">
        <v>13</v>
      </c>
      <c r="C25" s="14" t="s">
        <v>51</v>
      </c>
      <c r="D25" s="14" t="s">
        <v>52</v>
      </c>
      <c r="E25" s="14">
        <v>100.2</v>
      </c>
      <c r="F25" s="14">
        <v>85.73406593</v>
      </c>
      <c r="G25" s="14">
        <v>70.6</v>
      </c>
      <c r="H25" s="15">
        <v>0.89</v>
      </c>
      <c r="I25" s="27">
        <v>87.113846151</v>
      </c>
      <c r="J25" s="14">
        <v>55</v>
      </c>
      <c r="K25" s="14">
        <v>0</v>
      </c>
      <c r="L25" s="28" t="s">
        <v>16</v>
      </c>
    </row>
    <row r="26" s="1" customFormat="1" ht="13.5" customHeight="1" spans="1:12">
      <c r="A26" s="13">
        <v>24</v>
      </c>
      <c r="B26" s="13" t="s">
        <v>53</v>
      </c>
      <c r="C26" s="13">
        <v>2023016986</v>
      </c>
      <c r="D26" s="13" t="s">
        <v>54</v>
      </c>
      <c r="E26" s="13">
        <v>102.715</v>
      </c>
      <c r="F26" s="13">
        <v>82.6506024096386</v>
      </c>
      <c r="G26" s="13">
        <v>80.36</v>
      </c>
      <c r="H26" s="15">
        <v>0.611111111111111</v>
      </c>
      <c r="I26" s="27">
        <f>E26*0.2+F26*0.7+G26*0.1</f>
        <v>86.434421686747</v>
      </c>
      <c r="J26" s="30">
        <v>58.8</v>
      </c>
      <c r="K26" s="13">
        <v>0</v>
      </c>
      <c r="L26" s="28" t="s">
        <v>16</v>
      </c>
    </row>
    <row r="27" s="1" customFormat="1" ht="13.5" customHeight="1" spans="1:12">
      <c r="A27" s="13">
        <v>25</v>
      </c>
      <c r="B27" s="14" t="s">
        <v>25</v>
      </c>
      <c r="C27" s="14">
        <v>2023016993</v>
      </c>
      <c r="D27" s="14" t="s">
        <v>55</v>
      </c>
      <c r="E27" s="14">
        <v>106.06</v>
      </c>
      <c r="F27" s="14">
        <v>79.9040404040404</v>
      </c>
      <c r="G27" s="14">
        <v>91.36</v>
      </c>
      <c r="H27" s="15">
        <v>0.857142857142857</v>
      </c>
      <c r="I27" s="27">
        <f>E27*0.2+F27*0.7+G27*0.1</f>
        <v>86.2808282828283</v>
      </c>
      <c r="J27" s="31">
        <v>68.8</v>
      </c>
      <c r="K27" s="14">
        <v>1</v>
      </c>
      <c r="L27" s="28" t="s">
        <v>56</v>
      </c>
    </row>
    <row r="28" spans="1:12">
      <c r="A28" s="13">
        <v>26</v>
      </c>
      <c r="B28" s="14" t="s">
        <v>57</v>
      </c>
      <c r="C28" s="14">
        <v>2023016989</v>
      </c>
      <c r="D28" s="14" t="s">
        <v>58</v>
      </c>
      <c r="E28" s="14">
        <v>102.24</v>
      </c>
      <c r="F28" s="14">
        <v>80.7442105263158</v>
      </c>
      <c r="G28" s="14">
        <v>89.64</v>
      </c>
      <c r="H28" s="15">
        <v>0.8</v>
      </c>
      <c r="I28" s="27">
        <f>E28*0.2+F28*0.7+G28*0.1</f>
        <v>85.9329473684211</v>
      </c>
      <c r="J28" s="30">
        <v>81.2</v>
      </c>
      <c r="K28" s="14">
        <v>0</v>
      </c>
      <c r="L28" s="28" t="s">
        <v>16</v>
      </c>
    </row>
    <row r="29" spans="1:12">
      <c r="A29" s="13">
        <v>27</v>
      </c>
      <c r="B29" s="13" t="s">
        <v>13</v>
      </c>
      <c r="C29" s="13" t="s">
        <v>59</v>
      </c>
      <c r="D29" s="13" t="s">
        <v>60</v>
      </c>
      <c r="E29" s="13">
        <v>102.5</v>
      </c>
      <c r="F29" s="13">
        <v>80.81098901</v>
      </c>
      <c r="G29" s="13">
        <v>88.12</v>
      </c>
      <c r="H29" s="15">
        <v>0.61</v>
      </c>
      <c r="I29" s="27">
        <v>85.879692307</v>
      </c>
      <c r="J29" s="13">
        <v>72.6</v>
      </c>
      <c r="K29" s="13">
        <v>0</v>
      </c>
      <c r="L29" s="29" t="s">
        <v>16</v>
      </c>
    </row>
    <row r="30" spans="1:12">
      <c r="A30" s="13">
        <v>28</v>
      </c>
      <c r="B30" s="14" t="s">
        <v>25</v>
      </c>
      <c r="C30" s="14">
        <v>2023016992</v>
      </c>
      <c r="D30" s="14" t="s">
        <v>61</v>
      </c>
      <c r="E30" s="14">
        <v>100.675</v>
      </c>
      <c r="F30" s="14">
        <v>81.5919191919192</v>
      </c>
      <c r="G30" s="14">
        <v>84.02</v>
      </c>
      <c r="H30" s="15">
        <v>0.857142857142857</v>
      </c>
      <c r="I30" s="27">
        <f>E30*0.2+F30*0.7+G30*0.1</f>
        <v>85.6513434343434</v>
      </c>
      <c r="J30" s="31">
        <v>68.1</v>
      </c>
      <c r="K30" s="14">
        <v>0</v>
      </c>
      <c r="L30" s="28" t="s">
        <v>16</v>
      </c>
    </row>
    <row r="31" spans="1:12">
      <c r="A31" s="13">
        <v>29</v>
      </c>
      <c r="B31" s="14" t="s">
        <v>25</v>
      </c>
      <c r="C31" s="13">
        <v>2023016982</v>
      </c>
      <c r="D31" s="13" t="s">
        <v>62</v>
      </c>
      <c r="E31" s="13">
        <v>106.745</v>
      </c>
      <c r="F31" s="13">
        <v>79.7823953823954</v>
      </c>
      <c r="G31" s="13">
        <v>83.7733</v>
      </c>
      <c r="H31" s="15">
        <v>0.571428571428571</v>
      </c>
      <c r="I31" s="27">
        <f>E31*0.2+F31*0.7+G31*0.1</f>
        <v>85.5740067676768</v>
      </c>
      <c r="J31" s="13">
        <v>66.8</v>
      </c>
      <c r="K31" s="13">
        <v>0</v>
      </c>
      <c r="L31" s="28" t="s">
        <v>16</v>
      </c>
    </row>
    <row r="32" spans="1:12">
      <c r="A32" s="13">
        <v>30</v>
      </c>
      <c r="B32" s="14" t="s">
        <v>13</v>
      </c>
      <c r="C32" s="14" t="s">
        <v>63</v>
      </c>
      <c r="D32" s="14" t="s">
        <v>64</v>
      </c>
      <c r="E32" s="14">
        <v>108.3</v>
      </c>
      <c r="F32" s="14">
        <v>78.60884005</v>
      </c>
      <c r="G32" s="14">
        <v>85.81333333</v>
      </c>
      <c r="H32" s="15">
        <v>0.5</v>
      </c>
      <c r="I32" s="27">
        <v>85.267521368</v>
      </c>
      <c r="J32" s="14">
        <v>76.4</v>
      </c>
      <c r="K32" s="14">
        <v>0</v>
      </c>
      <c r="L32" s="28" t="s">
        <v>16</v>
      </c>
    </row>
    <row r="33" spans="1:12">
      <c r="A33" s="13">
        <v>31</v>
      </c>
      <c r="B33" s="14" t="s">
        <v>25</v>
      </c>
      <c r="C33" s="16">
        <v>2023016999</v>
      </c>
      <c r="D33" s="16" t="s">
        <v>65</v>
      </c>
      <c r="E33" s="16">
        <v>105.445</v>
      </c>
      <c r="F33" s="16">
        <v>79.5471861471862</v>
      </c>
      <c r="G33" s="16">
        <v>81.24</v>
      </c>
      <c r="H33" s="17">
        <v>0.666666666666667</v>
      </c>
      <c r="I33" s="27">
        <f>E33*0.2+F33*0.7+G33*0.1</f>
        <v>84.8960303030303</v>
      </c>
      <c r="J33" s="33">
        <v>45.2</v>
      </c>
      <c r="K33" s="16">
        <v>0</v>
      </c>
      <c r="L33" s="34" t="s">
        <v>16</v>
      </c>
    </row>
    <row r="34" spans="1:12">
      <c r="A34" s="13">
        <v>32</v>
      </c>
      <c r="B34" s="18" t="s">
        <v>13</v>
      </c>
      <c r="C34" s="18" t="s">
        <v>66</v>
      </c>
      <c r="D34" s="18" t="s">
        <v>67</v>
      </c>
      <c r="E34" s="18">
        <v>109.6</v>
      </c>
      <c r="F34" s="18">
        <v>77.02026882</v>
      </c>
      <c r="G34" s="18">
        <v>89.9</v>
      </c>
      <c r="H34" s="19">
        <v>0.6</v>
      </c>
      <c r="I34" s="27">
        <v>84.824188174</v>
      </c>
      <c r="J34" s="18">
        <v>82.9</v>
      </c>
      <c r="K34" s="18">
        <v>0</v>
      </c>
      <c r="L34" s="35" t="s">
        <v>16</v>
      </c>
    </row>
    <row r="35" spans="1:12">
      <c r="A35" s="13">
        <v>33</v>
      </c>
      <c r="B35" s="20" t="s">
        <v>13</v>
      </c>
      <c r="C35" s="13" t="s">
        <v>68</v>
      </c>
      <c r="D35" s="13" t="s">
        <v>69</v>
      </c>
      <c r="E35" s="13">
        <v>99.5</v>
      </c>
      <c r="F35" s="13">
        <v>80.38131868</v>
      </c>
      <c r="G35" s="13">
        <v>84.14</v>
      </c>
      <c r="H35" s="15">
        <v>0.72</v>
      </c>
      <c r="I35" s="27">
        <v>84.580923076</v>
      </c>
      <c r="J35" s="13">
        <v>62.7</v>
      </c>
      <c r="K35" s="13">
        <v>0</v>
      </c>
      <c r="L35" s="29" t="s">
        <v>16</v>
      </c>
    </row>
    <row r="36" spans="1:12">
      <c r="A36" s="13">
        <v>34</v>
      </c>
      <c r="B36" s="20" t="s">
        <v>13</v>
      </c>
      <c r="C36" s="13" t="s">
        <v>70</v>
      </c>
      <c r="D36" s="13" t="s">
        <v>71</v>
      </c>
      <c r="E36" s="13">
        <v>102.9</v>
      </c>
      <c r="F36" s="13">
        <v>80.37142857</v>
      </c>
      <c r="G36" s="13">
        <v>77.12</v>
      </c>
      <c r="H36" s="15">
        <v>0.67</v>
      </c>
      <c r="I36" s="27">
        <v>84.551999999</v>
      </c>
      <c r="J36" s="13">
        <v>61.6</v>
      </c>
      <c r="K36" s="13">
        <v>0</v>
      </c>
      <c r="L36" s="36" t="s">
        <v>16</v>
      </c>
    </row>
    <row r="37" spans="1:12">
      <c r="A37" s="13">
        <v>35</v>
      </c>
      <c r="B37" s="14" t="s">
        <v>25</v>
      </c>
      <c r="C37" s="13">
        <v>2023016996</v>
      </c>
      <c r="D37" s="13" t="s">
        <v>72</v>
      </c>
      <c r="E37" s="13">
        <v>101.76</v>
      </c>
      <c r="F37" s="13">
        <v>80.7777777777778</v>
      </c>
      <c r="G37" s="13">
        <v>75.78</v>
      </c>
      <c r="H37" s="15">
        <v>0.714285714285714</v>
      </c>
      <c r="I37" s="27">
        <f>E37*0.2+F37*0.7+G37*0.1</f>
        <v>84.4744444444445</v>
      </c>
      <c r="J37" s="31">
        <v>64.9</v>
      </c>
      <c r="K37" s="13">
        <v>0</v>
      </c>
      <c r="L37" s="28" t="s">
        <v>16</v>
      </c>
    </row>
    <row r="38" spans="1:12">
      <c r="A38" s="13">
        <v>36</v>
      </c>
      <c r="B38" s="20" t="s">
        <v>13</v>
      </c>
      <c r="C38" s="13" t="s">
        <v>73</v>
      </c>
      <c r="D38" s="13" t="s">
        <v>74</v>
      </c>
      <c r="E38" s="13">
        <v>108.3666667</v>
      </c>
      <c r="F38" s="13">
        <v>77.66456044</v>
      </c>
      <c r="G38" s="13">
        <v>84.2</v>
      </c>
      <c r="H38" s="15">
        <v>0.72</v>
      </c>
      <c r="I38" s="27">
        <v>84.458525648</v>
      </c>
      <c r="J38" s="13">
        <v>73</v>
      </c>
      <c r="K38" s="13">
        <v>0</v>
      </c>
      <c r="L38" s="36" t="s">
        <v>16</v>
      </c>
    </row>
    <row r="39" spans="1:12">
      <c r="A39" s="13">
        <v>37</v>
      </c>
      <c r="B39" s="20" t="s">
        <v>13</v>
      </c>
      <c r="C39" s="13" t="s">
        <v>75</v>
      </c>
      <c r="D39" s="13" t="s">
        <v>76</v>
      </c>
      <c r="E39" s="13">
        <v>103</v>
      </c>
      <c r="F39" s="13">
        <v>79.41278721</v>
      </c>
      <c r="G39" s="13">
        <v>80.46</v>
      </c>
      <c r="H39" s="15">
        <v>0.67</v>
      </c>
      <c r="I39" s="27">
        <v>84.234951047</v>
      </c>
      <c r="J39" s="13">
        <v>70.3</v>
      </c>
      <c r="K39" s="13">
        <v>0</v>
      </c>
      <c r="L39" s="36" t="s">
        <v>16</v>
      </c>
    </row>
    <row r="40" spans="1:12">
      <c r="A40" s="13">
        <v>38</v>
      </c>
      <c r="B40" s="20" t="s">
        <v>13</v>
      </c>
      <c r="C40" s="13" t="s">
        <v>77</v>
      </c>
      <c r="D40" s="13" t="s">
        <v>78</v>
      </c>
      <c r="E40" s="13">
        <v>105.1</v>
      </c>
      <c r="F40" s="13">
        <v>77.34105894</v>
      </c>
      <c r="G40" s="13">
        <v>89.84</v>
      </c>
      <c r="H40" s="15">
        <v>0.56</v>
      </c>
      <c r="I40" s="27">
        <v>84.142741258</v>
      </c>
      <c r="J40" s="13">
        <v>73.2</v>
      </c>
      <c r="K40" s="13">
        <v>0</v>
      </c>
      <c r="L40" s="36" t="s">
        <v>16</v>
      </c>
    </row>
    <row r="41" spans="1:12">
      <c r="A41" s="13">
        <v>39</v>
      </c>
      <c r="B41" s="14" t="s">
        <v>25</v>
      </c>
      <c r="C41" s="14">
        <v>2023016980</v>
      </c>
      <c r="D41" s="14" t="s">
        <v>79</v>
      </c>
      <c r="E41" s="14">
        <v>100.5</v>
      </c>
      <c r="F41" s="14">
        <v>80.7814141414141</v>
      </c>
      <c r="G41" s="14">
        <v>73.24</v>
      </c>
      <c r="H41" s="15">
        <v>0.619047619047619</v>
      </c>
      <c r="I41" s="27">
        <f>E41*0.2+F41*0.7+G41*0.1</f>
        <v>83.9709898989899</v>
      </c>
      <c r="J41" s="14">
        <v>81.2</v>
      </c>
      <c r="K41" s="14">
        <v>0</v>
      </c>
      <c r="L41" s="35" t="s">
        <v>16</v>
      </c>
    </row>
    <row r="42" spans="1:12">
      <c r="A42" s="13">
        <v>40</v>
      </c>
      <c r="B42" s="20" t="s">
        <v>80</v>
      </c>
      <c r="C42" s="13">
        <v>2023017000</v>
      </c>
      <c r="D42" s="13" t="s">
        <v>81</v>
      </c>
      <c r="E42" s="13">
        <v>99.48</v>
      </c>
      <c r="F42" s="13">
        <v>80.7852631578947</v>
      </c>
      <c r="G42" s="13">
        <v>74.16</v>
      </c>
      <c r="H42" s="15">
        <v>0.55</v>
      </c>
      <c r="I42" s="27">
        <f>E42*0.2+F42*0.7+G42*0.1</f>
        <v>83.8616842105263</v>
      </c>
      <c r="J42" s="37">
        <v>60.8</v>
      </c>
      <c r="K42" s="13">
        <v>1</v>
      </c>
      <c r="L42" s="35" t="s">
        <v>16</v>
      </c>
    </row>
    <row r="43" spans="1:12">
      <c r="A43" s="13">
        <v>41</v>
      </c>
      <c r="B43" s="14" t="s">
        <v>25</v>
      </c>
      <c r="C43" s="14">
        <v>2023016991</v>
      </c>
      <c r="D43" s="14" t="s">
        <v>82</v>
      </c>
      <c r="E43" s="14">
        <v>104.14</v>
      </c>
      <c r="F43" s="14">
        <v>78.7818181818182</v>
      </c>
      <c r="G43" s="14">
        <v>77.44</v>
      </c>
      <c r="H43" s="15">
        <v>0.571428571428571</v>
      </c>
      <c r="I43" s="27">
        <f>E43*0.2+F43*0.7+G43*0.1</f>
        <v>83.7192727272727</v>
      </c>
      <c r="J43" s="31">
        <v>63.2</v>
      </c>
      <c r="K43" s="14">
        <v>0</v>
      </c>
      <c r="L43" s="35" t="s">
        <v>16</v>
      </c>
    </row>
    <row r="44" spans="1:12">
      <c r="A44" s="13">
        <v>42</v>
      </c>
      <c r="B44" s="18" t="s">
        <v>13</v>
      </c>
      <c r="C44" s="14" t="s">
        <v>83</v>
      </c>
      <c r="D44" s="14" t="s">
        <v>84</v>
      </c>
      <c r="E44" s="14">
        <v>109.1</v>
      </c>
      <c r="F44" s="14">
        <v>74.28571429</v>
      </c>
      <c r="G44" s="14">
        <v>90.75333333</v>
      </c>
      <c r="H44" s="15">
        <v>0.33</v>
      </c>
      <c r="I44" s="27">
        <v>82.895333336</v>
      </c>
      <c r="J44" s="14">
        <v>77.1</v>
      </c>
      <c r="K44" s="14">
        <v>1</v>
      </c>
      <c r="L44" s="35" t="s">
        <v>16</v>
      </c>
    </row>
    <row r="45" spans="1:12">
      <c r="A45" s="13">
        <v>43</v>
      </c>
      <c r="B45" s="14" t="s">
        <v>25</v>
      </c>
      <c r="C45" s="14">
        <v>2023016987</v>
      </c>
      <c r="D45" s="14" t="s">
        <v>85</v>
      </c>
      <c r="E45" s="14">
        <v>100.465</v>
      </c>
      <c r="F45" s="14">
        <v>77.0020202020202</v>
      </c>
      <c r="G45" s="14">
        <v>83.9867</v>
      </c>
      <c r="H45" s="15">
        <v>0.476190476190476</v>
      </c>
      <c r="I45" s="27">
        <f>E45*0.2+F45*0.7+G45*0.1</f>
        <v>82.3930841414141</v>
      </c>
      <c r="J45" s="31">
        <v>69.6</v>
      </c>
      <c r="K45" s="14">
        <v>0</v>
      </c>
      <c r="L45" s="35" t="s">
        <v>16</v>
      </c>
    </row>
    <row r="46" spans="1:12">
      <c r="A46" s="13">
        <v>44</v>
      </c>
      <c r="B46" s="20" t="s">
        <v>13</v>
      </c>
      <c r="C46" s="13" t="s">
        <v>86</v>
      </c>
      <c r="D46" s="13" t="s">
        <v>87</v>
      </c>
      <c r="E46" s="13">
        <v>104.5</v>
      </c>
      <c r="F46" s="13">
        <v>72.6119144</v>
      </c>
      <c r="G46" s="13">
        <v>102.4533333</v>
      </c>
      <c r="H46" s="15">
        <v>0.33</v>
      </c>
      <c r="I46" s="27">
        <v>81.97367341</v>
      </c>
      <c r="J46" s="13">
        <v>83.6</v>
      </c>
      <c r="K46" s="13">
        <v>1</v>
      </c>
      <c r="L46" s="36" t="s">
        <v>16</v>
      </c>
    </row>
    <row r="47" spans="1:12">
      <c r="A47" s="13">
        <v>45</v>
      </c>
      <c r="B47" s="14" t="s">
        <v>25</v>
      </c>
      <c r="C47" s="13">
        <v>2023016976</v>
      </c>
      <c r="D47" s="13" t="s">
        <v>88</v>
      </c>
      <c r="E47" s="13">
        <v>99.98</v>
      </c>
      <c r="F47" s="13">
        <v>77.3662337662337</v>
      </c>
      <c r="G47" s="13">
        <v>75.58</v>
      </c>
      <c r="H47" s="15">
        <v>0.476190476190476</v>
      </c>
      <c r="I47" s="27">
        <f>E47*0.2+F47*0.7+G47*0.1</f>
        <v>81.7103636363636</v>
      </c>
      <c r="J47" s="13">
        <v>62.9</v>
      </c>
      <c r="K47" s="13">
        <v>0</v>
      </c>
      <c r="L47" s="35" t="s">
        <v>16</v>
      </c>
    </row>
    <row r="48" spans="1:12">
      <c r="A48" s="13">
        <v>46</v>
      </c>
      <c r="B48" s="14" t="s">
        <v>25</v>
      </c>
      <c r="C48" s="13">
        <v>2023016990</v>
      </c>
      <c r="D48" s="13" t="s">
        <v>89</v>
      </c>
      <c r="E48" s="13">
        <v>104.23</v>
      </c>
      <c r="F48" s="13">
        <v>74.0313725490196</v>
      </c>
      <c r="G48" s="13">
        <v>85.72</v>
      </c>
      <c r="H48" s="15">
        <v>0.476190476190476</v>
      </c>
      <c r="I48" s="27">
        <f>E48*0.2+F48*0.7+G48*0.1</f>
        <v>81.2399607843137</v>
      </c>
      <c r="J48" s="31">
        <v>74.6</v>
      </c>
      <c r="K48" s="13">
        <v>1</v>
      </c>
      <c r="L48" s="35" t="s">
        <v>16</v>
      </c>
    </row>
    <row r="49" spans="1:12">
      <c r="A49" s="13">
        <v>47</v>
      </c>
      <c r="B49" s="13" t="s">
        <v>13</v>
      </c>
      <c r="C49" s="13" t="s">
        <v>90</v>
      </c>
      <c r="D49" s="13" t="s">
        <v>91</v>
      </c>
      <c r="E49" s="13">
        <v>103.7</v>
      </c>
      <c r="F49" s="13">
        <v>73.61556777</v>
      </c>
      <c r="G49" s="13">
        <v>85.32</v>
      </c>
      <c r="H49" s="15">
        <v>0.44</v>
      </c>
      <c r="I49" s="27">
        <v>80.802897439</v>
      </c>
      <c r="J49" s="13">
        <v>66.6</v>
      </c>
      <c r="K49" s="13">
        <v>2</v>
      </c>
      <c r="L49" s="36" t="s">
        <v>16</v>
      </c>
    </row>
    <row r="50" spans="1:12">
      <c r="A50" s="13">
        <v>48</v>
      </c>
      <c r="B50" s="14" t="s">
        <v>25</v>
      </c>
      <c r="C50" s="14">
        <v>2023016983</v>
      </c>
      <c r="D50" s="14" t="s">
        <v>92</v>
      </c>
      <c r="E50" s="14">
        <v>111.3</v>
      </c>
      <c r="F50" s="14">
        <v>70.7050505050505</v>
      </c>
      <c r="G50" s="14">
        <v>88.96</v>
      </c>
      <c r="H50" s="15">
        <v>0.380952380952381</v>
      </c>
      <c r="I50" s="27">
        <f>E50*0.2+F50*0.7+G50*0.1</f>
        <v>80.6495353535353</v>
      </c>
      <c r="J50" s="14">
        <v>94.6</v>
      </c>
      <c r="K50" s="14">
        <v>1</v>
      </c>
      <c r="L50" s="35" t="s">
        <v>16</v>
      </c>
    </row>
    <row r="51" spans="1:12">
      <c r="A51" s="13">
        <v>49</v>
      </c>
      <c r="B51" s="14" t="s">
        <v>25</v>
      </c>
      <c r="C51" s="14">
        <v>2023016972</v>
      </c>
      <c r="D51" s="14" t="s">
        <v>93</v>
      </c>
      <c r="E51" s="14">
        <v>103.23</v>
      </c>
      <c r="F51" s="14">
        <v>73.9971717171718</v>
      </c>
      <c r="G51" s="14">
        <v>79.2</v>
      </c>
      <c r="H51" s="15">
        <v>0.380952380952381</v>
      </c>
      <c r="I51" s="27">
        <f>E51*0.2+F51*0.7+G51*0.1</f>
        <v>80.3640202020203</v>
      </c>
      <c r="J51" s="14">
        <v>69</v>
      </c>
      <c r="K51" s="14">
        <v>0</v>
      </c>
      <c r="L51" s="35" t="s">
        <v>16</v>
      </c>
    </row>
    <row r="52" spans="1:12">
      <c r="A52" s="13">
        <v>50</v>
      </c>
      <c r="B52" s="14" t="s">
        <v>13</v>
      </c>
      <c r="C52" s="14" t="s">
        <v>94</v>
      </c>
      <c r="D52" s="14" t="s">
        <v>95</v>
      </c>
      <c r="E52" s="14">
        <v>107</v>
      </c>
      <c r="F52" s="14">
        <v>72.51308691</v>
      </c>
      <c r="G52" s="14">
        <v>81.98</v>
      </c>
      <c r="H52" s="15">
        <v>0.44</v>
      </c>
      <c r="I52" s="27">
        <v>80.357160837</v>
      </c>
      <c r="J52" s="14">
        <v>65.9</v>
      </c>
      <c r="K52" s="14">
        <v>2</v>
      </c>
      <c r="L52" s="35" t="s">
        <v>16</v>
      </c>
    </row>
    <row r="53" spans="1:12">
      <c r="A53" s="13">
        <v>51</v>
      </c>
      <c r="B53" s="14" t="s">
        <v>13</v>
      </c>
      <c r="C53" s="14" t="s">
        <v>96</v>
      </c>
      <c r="D53" s="14" t="s">
        <v>97</v>
      </c>
      <c r="E53" s="14">
        <v>99.7</v>
      </c>
      <c r="F53" s="14">
        <v>74.15934066</v>
      </c>
      <c r="G53" s="14">
        <v>84.72</v>
      </c>
      <c r="H53" s="15">
        <v>0.39</v>
      </c>
      <c r="I53" s="27">
        <v>80.323538462</v>
      </c>
      <c r="J53" s="14">
        <v>75.6</v>
      </c>
      <c r="K53" s="14">
        <v>0</v>
      </c>
      <c r="L53" s="35" t="s">
        <v>16</v>
      </c>
    </row>
    <row r="54" spans="1:12">
      <c r="A54" s="13">
        <v>52</v>
      </c>
      <c r="B54" s="20" t="s">
        <v>13</v>
      </c>
      <c r="C54" s="13" t="s">
        <v>98</v>
      </c>
      <c r="D54" s="13" t="s">
        <v>99</v>
      </c>
      <c r="E54" s="13">
        <v>107.25</v>
      </c>
      <c r="F54" s="13">
        <v>74.3028083</v>
      </c>
      <c r="G54" s="13">
        <v>67.82</v>
      </c>
      <c r="H54" s="15">
        <v>0.44</v>
      </c>
      <c r="I54" s="27">
        <v>80.24396581</v>
      </c>
      <c r="J54" s="13">
        <v>60.1</v>
      </c>
      <c r="K54" s="13">
        <v>2</v>
      </c>
      <c r="L54" s="36" t="s">
        <v>16</v>
      </c>
    </row>
    <row r="55" spans="1:12">
      <c r="A55" s="13">
        <v>53</v>
      </c>
      <c r="B55" s="14" t="s">
        <v>25</v>
      </c>
      <c r="C55" s="13">
        <v>2023016997</v>
      </c>
      <c r="D55" s="13" t="s">
        <v>100</v>
      </c>
      <c r="E55" s="13">
        <v>102.62</v>
      </c>
      <c r="F55" s="13">
        <v>72.4005772005772</v>
      </c>
      <c r="G55" s="13">
        <v>83.38</v>
      </c>
      <c r="H55" s="15">
        <v>0.428571428571429</v>
      </c>
      <c r="I55" s="27">
        <f>E55*0.2+F55*0.7+G55*0.1</f>
        <v>79.542404040404</v>
      </c>
      <c r="J55" s="31">
        <v>61.9</v>
      </c>
      <c r="K55" s="13">
        <v>1</v>
      </c>
      <c r="L55" s="35" t="s">
        <v>16</v>
      </c>
    </row>
    <row r="56" spans="1:12">
      <c r="A56" s="13">
        <v>54</v>
      </c>
      <c r="B56" s="18" t="s">
        <v>13</v>
      </c>
      <c r="C56" s="14" t="s">
        <v>101</v>
      </c>
      <c r="D56" s="14" t="s">
        <v>102</v>
      </c>
      <c r="E56" s="14">
        <v>102.9</v>
      </c>
      <c r="F56" s="14">
        <v>72.04175824</v>
      </c>
      <c r="G56" s="14">
        <v>84.76</v>
      </c>
      <c r="H56" s="15">
        <v>0.44</v>
      </c>
      <c r="I56" s="27">
        <v>79.485230768</v>
      </c>
      <c r="J56" s="14">
        <v>49.8</v>
      </c>
      <c r="K56" s="14">
        <v>1</v>
      </c>
      <c r="L56" s="35" t="s">
        <v>16</v>
      </c>
    </row>
    <row r="57" spans="1:12">
      <c r="A57" s="13">
        <v>55</v>
      </c>
      <c r="B57" s="20" t="s">
        <v>13</v>
      </c>
      <c r="C57" s="13" t="s">
        <v>103</v>
      </c>
      <c r="D57" s="13" t="s">
        <v>104</v>
      </c>
      <c r="E57" s="13">
        <v>102.5</v>
      </c>
      <c r="F57" s="13">
        <v>72</v>
      </c>
      <c r="G57" s="13">
        <v>83.32</v>
      </c>
      <c r="H57" s="15">
        <v>0.39</v>
      </c>
      <c r="I57" s="27">
        <v>79.232</v>
      </c>
      <c r="J57" s="13">
        <v>76.6</v>
      </c>
      <c r="K57" s="13">
        <v>3</v>
      </c>
      <c r="L57" s="36" t="s">
        <v>16</v>
      </c>
    </row>
    <row r="58" spans="1:12">
      <c r="A58" s="13">
        <v>56</v>
      </c>
      <c r="B58" s="20" t="s">
        <v>13</v>
      </c>
      <c r="C58" s="13" t="s">
        <v>105</v>
      </c>
      <c r="D58" s="13" t="s">
        <v>106</v>
      </c>
      <c r="E58" s="13">
        <v>101.75</v>
      </c>
      <c r="F58" s="13">
        <v>68.78581419</v>
      </c>
      <c r="G58" s="13">
        <v>103.5533333</v>
      </c>
      <c r="H58" s="15">
        <v>0.28</v>
      </c>
      <c r="I58" s="27">
        <v>78.855403263</v>
      </c>
      <c r="J58" s="13">
        <v>84.1</v>
      </c>
      <c r="K58" s="13">
        <v>2</v>
      </c>
      <c r="L58" s="29" t="s">
        <v>16</v>
      </c>
    </row>
    <row r="59" spans="1:12">
      <c r="A59" s="13">
        <v>57</v>
      </c>
      <c r="B59" s="20" t="s">
        <v>13</v>
      </c>
      <c r="C59" s="13" t="s">
        <v>107</v>
      </c>
      <c r="D59" s="13" t="s">
        <v>108</v>
      </c>
      <c r="E59" s="13">
        <v>99.5</v>
      </c>
      <c r="F59" s="13">
        <v>73.65054945</v>
      </c>
      <c r="G59" s="13">
        <v>73.02</v>
      </c>
      <c r="H59" s="15">
        <v>0.39</v>
      </c>
      <c r="I59" s="27">
        <v>78.757384615</v>
      </c>
      <c r="J59" s="13">
        <v>59.1</v>
      </c>
      <c r="K59" s="13">
        <v>0</v>
      </c>
      <c r="L59" s="36" t="s">
        <v>16</v>
      </c>
    </row>
    <row r="60" spans="1:12">
      <c r="A60" s="13">
        <v>58</v>
      </c>
      <c r="B60" s="14" t="s">
        <v>25</v>
      </c>
      <c r="C60" s="13">
        <v>2023016994</v>
      </c>
      <c r="D60" s="13" t="s">
        <v>109</v>
      </c>
      <c r="E60" s="13">
        <v>101.5</v>
      </c>
      <c r="F60" s="13">
        <v>71.9030303030303</v>
      </c>
      <c r="G60" s="13">
        <v>73.6</v>
      </c>
      <c r="H60" s="15">
        <v>0.19047619047619</v>
      </c>
      <c r="I60" s="27">
        <f>E60*0.2+F60*0.7+G60*0.1</f>
        <v>77.9921212121212</v>
      </c>
      <c r="J60" s="31">
        <v>60</v>
      </c>
      <c r="K60" s="13">
        <v>2</v>
      </c>
      <c r="L60" s="35" t="s">
        <v>16</v>
      </c>
    </row>
    <row r="61" spans="1:12">
      <c r="A61" s="13">
        <v>59</v>
      </c>
      <c r="B61" s="20" t="s">
        <v>13</v>
      </c>
      <c r="C61" s="13" t="s">
        <v>110</v>
      </c>
      <c r="D61" s="13" t="s">
        <v>111</v>
      </c>
      <c r="E61" s="13">
        <v>99.5</v>
      </c>
      <c r="F61" s="13">
        <v>65.43416583</v>
      </c>
      <c r="G61" s="13">
        <v>89.2</v>
      </c>
      <c r="H61" s="15">
        <v>0.44</v>
      </c>
      <c r="I61" s="27">
        <v>74.623916081</v>
      </c>
      <c r="J61" s="13">
        <v>78</v>
      </c>
      <c r="K61" s="13">
        <v>3</v>
      </c>
      <c r="L61" s="36" t="s">
        <v>16</v>
      </c>
    </row>
    <row r="62" spans="1:12">
      <c r="A62" s="13">
        <v>60</v>
      </c>
      <c r="B62" s="20" t="s">
        <v>13</v>
      </c>
      <c r="C62" s="13" t="s">
        <v>112</v>
      </c>
      <c r="D62" s="13" t="s">
        <v>113</v>
      </c>
      <c r="E62" s="13">
        <v>99.5</v>
      </c>
      <c r="F62" s="13">
        <v>65.50461538</v>
      </c>
      <c r="G62" s="13">
        <v>82.08</v>
      </c>
      <c r="H62" s="15">
        <v>0.22</v>
      </c>
      <c r="I62" s="27">
        <v>73.961230766</v>
      </c>
      <c r="J62" s="13">
        <v>64.4</v>
      </c>
      <c r="K62" s="13">
        <v>4</v>
      </c>
      <c r="L62" s="36" t="s">
        <v>16</v>
      </c>
    </row>
    <row r="63" spans="1:12">
      <c r="A63" s="13">
        <v>61</v>
      </c>
      <c r="B63" s="13" t="s">
        <v>13</v>
      </c>
      <c r="C63" s="13" t="s">
        <v>114</v>
      </c>
      <c r="D63" s="13" t="s">
        <v>115</v>
      </c>
      <c r="E63" s="13">
        <v>102.5</v>
      </c>
      <c r="F63" s="13">
        <v>65.46483516</v>
      </c>
      <c r="G63" s="13">
        <v>60.84</v>
      </c>
      <c r="H63" s="15">
        <v>0.39</v>
      </c>
      <c r="I63" s="27">
        <v>72.409384612</v>
      </c>
      <c r="J63" s="13">
        <v>62.2</v>
      </c>
      <c r="K63" s="13">
        <v>2</v>
      </c>
      <c r="L63" s="36" t="s">
        <v>16</v>
      </c>
    </row>
    <row r="64" spans="1:12">
      <c r="A64" s="13">
        <v>62</v>
      </c>
      <c r="B64" s="14" t="s">
        <v>25</v>
      </c>
      <c r="C64" s="21">
        <v>2022016925</v>
      </c>
      <c r="D64" s="21" t="s">
        <v>116</v>
      </c>
      <c r="E64" s="21">
        <v>97.6</v>
      </c>
      <c r="F64" s="21">
        <v>60.2800838574424</v>
      </c>
      <c r="G64" s="21">
        <v>0</v>
      </c>
      <c r="H64" s="17">
        <v>0.272727272727273</v>
      </c>
      <c r="I64" s="27">
        <f>E64*0.2+F64*0.7+G64*0.1</f>
        <v>61.7160587002097</v>
      </c>
      <c r="J64" s="14">
        <v>0</v>
      </c>
      <c r="K64" s="21">
        <v>4</v>
      </c>
      <c r="L64" s="35" t="s">
        <v>16</v>
      </c>
    </row>
  </sheetData>
  <autoFilter ref="A2:L64">
    <extLst/>
  </autoFilter>
  <sortState ref="A3:L64">
    <sortCondition ref="I3:I64" descending="1"/>
  </sortState>
  <mergeCells count="1">
    <mergeCell ref="B1:L1"/>
  </mergeCells>
  <pageMargins left="0.698611111111111" right="0.698611111111111" top="1" bottom="1" header="0.3" footer="0.3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淡淡的旋律</cp:lastModifiedBy>
  <cp:revision>1</cp:revision>
  <dcterms:created xsi:type="dcterms:W3CDTF">2012-09-08T02:58:00Z</dcterms:created>
  <dcterms:modified xsi:type="dcterms:W3CDTF">2024-09-13T16:16:07Z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92E6DB7705F44845962939746CECAE81_13</vt:lpwstr>
  </property>
</Properties>
</file>