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研究生助教" sheetId="1" r:id="rId1"/>
    <sheet name="研究生助管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<sst xmlns="http://schemas.openxmlformats.org/spreadsheetml/2006/main" count="2408" uniqueCount="737">
  <si>
    <r>
      <rPr>
        <b/>
        <sz val="14"/>
        <rFont val="宋体"/>
        <charset val="134"/>
      </rPr>
      <t>石油学院</t>
    </r>
    <r>
      <rPr>
        <b/>
        <sz val="14"/>
        <rFont val="Times New Roman"/>
        <charset val="134"/>
      </rPr>
      <t>2025-2026</t>
    </r>
    <r>
      <rPr>
        <b/>
        <sz val="14"/>
        <rFont val="宋体"/>
        <charset val="134"/>
      </rPr>
      <t>学年春季学期研究生助教需求表</t>
    </r>
    <r>
      <rPr>
        <b/>
        <sz val="14"/>
        <rFont val="Times New Roman"/>
        <charset val="134"/>
      </rPr>
      <t xml:space="preserve"> </t>
    </r>
  </si>
  <si>
    <t>学院工作联系人姓名：</t>
  </si>
  <si>
    <t>宋栩豪</t>
  </si>
  <si>
    <t>办公地点：</t>
  </si>
  <si>
    <r>
      <rPr>
        <b/>
        <sz val="10"/>
        <color rgb="FF000000"/>
        <rFont val="Times New Roman"/>
        <charset val="134"/>
      </rPr>
      <t>C6-III-409</t>
    </r>
    <r>
      <rPr>
        <b/>
        <sz val="10"/>
        <color rgb="FF000000"/>
        <rFont val="宋体"/>
        <charset val="134"/>
      </rPr>
      <t>石油学院办公室</t>
    </r>
  </si>
  <si>
    <t>办公电话：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</si>
  <si>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</si>
  <si>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开课学院</t>
    </r>
  </si>
  <si>
    <r>
      <rPr>
        <b/>
        <sz val="10"/>
        <rFont val="宋体"/>
        <charset val="134"/>
      </rPr>
      <t>课程名称</t>
    </r>
  </si>
  <si>
    <r>
      <rPr>
        <b/>
        <sz val="10"/>
        <rFont val="宋体"/>
        <charset val="134"/>
      </rPr>
      <t>课程代码</t>
    </r>
  </si>
  <si>
    <r>
      <rPr>
        <b/>
        <sz val="10"/>
        <rFont val="宋体"/>
        <charset val="134"/>
      </rPr>
      <t>教学班号</t>
    </r>
  </si>
  <si>
    <r>
      <rPr>
        <b/>
        <sz val="10"/>
        <rFont val="宋体"/>
        <charset val="134"/>
      </rPr>
      <t>课程性质</t>
    </r>
  </si>
  <si>
    <r>
      <rPr>
        <b/>
        <sz val="10"/>
        <rFont val="宋体"/>
        <charset val="134"/>
      </rPr>
      <t>课程学时</t>
    </r>
  </si>
  <si>
    <r>
      <rPr>
        <b/>
        <sz val="10"/>
        <rFont val="宋体"/>
        <charset val="134"/>
      </rPr>
      <t>课程学分</t>
    </r>
  </si>
  <si>
    <r>
      <rPr>
        <b/>
        <sz val="10"/>
        <rFont val="宋体"/>
        <charset val="134"/>
      </rPr>
      <t>开课周数</t>
    </r>
  </si>
  <si>
    <r>
      <rPr>
        <b/>
        <sz val="10"/>
        <rFont val="宋体"/>
        <charset val="134"/>
      </rPr>
      <t>上课人数</t>
    </r>
  </si>
  <si>
    <r>
      <rPr>
        <b/>
        <sz val="10"/>
        <rFont val="宋体"/>
        <charset val="134"/>
      </rPr>
      <t>任课教师</t>
    </r>
  </si>
  <si>
    <r>
      <rPr>
        <b/>
        <sz val="10"/>
        <rFont val="宋体"/>
        <charset val="134"/>
      </rPr>
      <t>助教岗位系数</t>
    </r>
  </si>
  <si>
    <r>
      <rPr>
        <b/>
        <sz val="10"/>
        <color theme="1"/>
        <rFont val="宋体"/>
        <charset val="134"/>
      </rPr>
      <t>教师是否满工作量</t>
    </r>
  </si>
  <si>
    <r>
      <rPr>
        <b/>
        <sz val="10"/>
        <color theme="1"/>
        <rFont val="宋体"/>
        <charset val="134"/>
      </rPr>
      <t>预计布置作业及过程测验次数</t>
    </r>
  </si>
  <si>
    <r>
      <rPr>
        <b/>
        <sz val="10"/>
        <color theme="1"/>
        <rFont val="宋体"/>
        <charset val="134"/>
      </rPr>
      <t>工作内容</t>
    </r>
  </si>
  <si>
    <r>
      <rPr>
        <b/>
        <sz val="10"/>
        <color theme="1"/>
        <rFont val="宋体"/>
        <charset val="134"/>
      </rPr>
      <t>要求</t>
    </r>
  </si>
  <si>
    <t>石油学院</t>
  </si>
  <si>
    <t>操作系统原理</t>
  </si>
  <si>
    <t>160527C004</t>
  </si>
  <si>
    <t>160527C004.03</t>
  </si>
  <si>
    <t>必修</t>
  </si>
  <si>
    <t>48</t>
  </si>
  <si>
    <t>冷艳梅</t>
  </si>
  <si>
    <t>是</t>
  </si>
  <si>
    <t>12次</t>
  </si>
  <si>
    <t>批改作业、答疑</t>
  </si>
  <si>
    <t>认真负责、上过操作系统课</t>
  </si>
  <si>
    <t>160527C004.02</t>
  </si>
  <si>
    <t>王雪颖</t>
  </si>
  <si>
    <t>批改作业</t>
  </si>
  <si>
    <t>认真负责，有相关课程基础</t>
  </si>
  <si>
    <t>沉积岩石学</t>
  </si>
  <si>
    <t>160515E002</t>
  </si>
  <si>
    <t>160515E002.02</t>
  </si>
  <si>
    <t>32</t>
  </si>
  <si>
    <t>张阳、柳妮</t>
  </si>
  <si>
    <t>8次</t>
  </si>
  <si>
    <t>研究生-王晓安</t>
  </si>
  <si>
    <t>160515E002.01</t>
  </si>
  <si>
    <t>梁飞、陈佳</t>
  </si>
  <si>
    <t>研究生-何进</t>
  </si>
  <si>
    <t>构造地质学</t>
  </si>
  <si>
    <t>160515E006</t>
  </si>
  <si>
    <t>160515E006.02</t>
  </si>
  <si>
    <t>周鹏超、苗全芸、张津宁</t>
  </si>
  <si>
    <t>研究生-白淞</t>
  </si>
  <si>
    <t>理论力学</t>
  </si>
  <si>
    <t>100203T077</t>
  </si>
  <si>
    <t>100203T077.02</t>
  </si>
  <si>
    <t>40</t>
  </si>
  <si>
    <t>廖凯</t>
  </si>
  <si>
    <t>10次</t>
  </si>
  <si>
    <t>认真负责，学习过理论力学</t>
  </si>
  <si>
    <t>流体力学</t>
  </si>
  <si>
    <t>160203E013</t>
  </si>
  <si>
    <t>160203E013.01</t>
  </si>
  <si>
    <t>56</t>
  </si>
  <si>
    <t>赵岩龙</t>
  </si>
  <si>
    <t>研究生-李秉玺</t>
  </si>
  <si>
    <t>普通地质学</t>
  </si>
  <si>
    <t>100101E001</t>
  </si>
  <si>
    <t>100101E001.01</t>
  </si>
  <si>
    <t>任影;肖芳伟;柳妮;秦鹏</t>
  </si>
  <si>
    <t>研究生-梁梦心</t>
  </si>
  <si>
    <t>100101E001.05</t>
  </si>
  <si>
    <t>苗全芸;肖芳伟</t>
  </si>
  <si>
    <t>研究生-梅子鸣</t>
  </si>
  <si>
    <t>100101E001.03</t>
  </si>
  <si>
    <t>周鹏超;王文洁</t>
  </si>
  <si>
    <t>认真负责、上过普通地质学这门课</t>
  </si>
  <si>
    <t>100101E001.04</t>
  </si>
  <si>
    <t>梁飞、柳妮</t>
  </si>
  <si>
    <t>软件质量保证与测试（双语）</t>
  </si>
  <si>
    <t>160527C048</t>
  </si>
  <si>
    <t>160527C048.01</t>
  </si>
  <si>
    <t>柴亚辉</t>
  </si>
  <si>
    <t>认真负学习过软件测试相关课程</t>
  </si>
  <si>
    <t>160527C048.02</t>
  </si>
  <si>
    <t>渗流力学</t>
  </si>
  <si>
    <t>100203E005</t>
  </si>
  <si>
    <t>100203E005.01</t>
  </si>
  <si>
    <t>万涛</t>
  </si>
  <si>
    <t>改作业、答疑</t>
  </si>
  <si>
    <t>研究生-邱海洋</t>
  </si>
  <si>
    <t>100203E005.02</t>
  </si>
  <si>
    <t>研究生-魏世子杰</t>
  </si>
  <si>
    <t>100203E005.04</t>
  </si>
  <si>
    <t>江礼武</t>
  </si>
  <si>
    <t>研究生-马银银</t>
  </si>
  <si>
    <t>石油地质综合课程设计</t>
  </si>
  <si>
    <t>160101P023</t>
  </si>
  <si>
    <t>160101P023.01</t>
  </si>
  <si>
    <t>2周</t>
  </si>
  <si>
    <t>冯冲、邹贤利</t>
  </si>
  <si>
    <t>6次</t>
  </si>
  <si>
    <t>1V1软件指导和答疑</t>
  </si>
  <si>
    <t>博士研究生-张倩倩</t>
  </si>
  <si>
    <t>数据结构与算法</t>
  </si>
  <si>
    <t>160527C044</t>
  </si>
  <si>
    <t>160527C044.01</t>
  </si>
  <si>
    <t>王少波</t>
  </si>
  <si>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次</t>
    </r>
  </si>
  <si>
    <t>认真负责，学习过数据结构</t>
  </si>
  <si>
    <t>160527C044.02</t>
  </si>
  <si>
    <t>碳捕集利用与封存</t>
  </si>
  <si>
    <t>160203E904</t>
  </si>
  <si>
    <t>160203E904.01</t>
  </si>
  <si>
    <t>限选</t>
  </si>
  <si>
    <t>朱道义、侯军伟、姜佳彤、连威</t>
  </si>
  <si>
    <t>研究生-程泓斌</t>
  </si>
  <si>
    <t>岩相古地理</t>
  </si>
  <si>
    <t>100101E024</t>
  </si>
  <si>
    <t>100101E024.02</t>
  </si>
  <si>
    <t>任影</t>
  </si>
  <si>
    <t>研究生-田铎</t>
  </si>
  <si>
    <t>造岩矿物学</t>
  </si>
  <si>
    <t>100101E002</t>
  </si>
  <si>
    <t>100101E002.02</t>
  </si>
  <si>
    <t>于景维;陈佳</t>
  </si>
  <si>
    <t>14次</t>
  </si>
  <si>
    <t>博士研究生-冯梓岩</t>
  </si>
  <si>
    <t>工学院</t>
  </si>
  <si>
    <t>大学化学</t>
  </si>
  <si>
    <t>160617E001</t>
  </si>
  <si>
    <t>160617E001.04</t>
  </si>
  <si>
    <t>64</t>
  </si>
  <si>
    <t>刘晓强</t>
  </si>
  <si>
    <t>15次</t>
  </si>
  <si>
    <t>24</t>
  </si>
  <si>
    <t>操作系统原理 </t>
  </si>
  <si>
    <t>160527C004.05</t>
  </si>
  <si>
    <t>郑顾平</t>
  </si>
  <si>
    <r>
      <rPr>
        <sz val="10"/>
        <color rgb="FF000000"/>
        <rFont val="Times New Roman"/>
        <charset val="134"/>
      </rPr>
      <t>12</t>
    </r>
    <r>
      <rPr>
        <b/>
        <sz val="10"/>
        <color theme="1"/>
        <rFont val="宋体"/>
        <charset val="134"/>
      </rPr>
      <t>次</t>
    </r>
  </si>
  <si>
    <r>
      <rPr>
        <b/>
        <sz val="14"/>
        <rFont val="宋体"/>
        <charset val="134"/>
      </rPr>
      <t>工学院</t>
    </r>
    <r>
      <rPr>
        <b/>
        <sz val="14"/>
        <rFont val="Times New Roman"/>
        <charset val="134"/>
      </rPr>
      <t>2025-2026</t>
    </r>
    <r>
      <rPr>
        <b/>
        <sz val="14"/>
        <rFont val="宋体"/>
        <charset val="134"/>
      </rPr>
      <t>学年春季学期研究生助教需求表</t>
    </r>
    <r>
      <rPr>
        <b/>
        <sz val="14"/>
        <rFont val="Times New Roman"/>
        <charset val="134"/>
      </rPr>
      <t xml:space="preserve"> </t>
    </r>
  </si>
  <si>
    <t>学院工作联系人姓名：高伟策</t>
  </si>
  <si>
    <t>办公地点：C8-I-420</t>
  </si>
  <si>
    <t>办公电话：0990-6633366</t>
  </si>
  <si>
    <t>序号</t>
  </si>
  <si>
    <t>开课学院</t>
  </si>
  <si>
    <t>课程名称</t>
  </si>
  <si>
    <t>课程代码</t>
  </si>
  <si>
    <t>教学班号</t>
  </si>
  <si>
    <t>课程性质</t>
  </si>
  <si>
    <t>课程学时</t>
  </si>
  <si>
    <t>课程学分</t>
  </si>
  <si>
    <t>开课周数</t>
  </si>
  <si>
    <t>上课人数</t>
  </si>
  <si>
    <t>任课教师</t>
  </si>
  <si>
    <t>助教岗位系数</t>
  </si>
  <si>
    <t>教师是否满工作量</t>
  </si>
  <si>
    <t>预计布置作业及过程测验次数</t>
  </si>
  <si>
    <t>工作内容</t>
  </si>
  <si>
    <t>要求</t>
  </si>
  <si>
    <t>机械设计基础</t>
  </si>
  <si>
    <t>161932T018</t>
  </si>
  <si>
    <t>161932T018.01</t>
  </si>
  <si>
    <t>苏子安</t>
  </si>
  <si>
    <t>批改作业、过程测试</t>
  </si>
  <si>
    <t>机械相关专业研究生</t>
  </si>
  <si>
    <t>161932T018.02</t>
  </si>
  <si>
    <t>160617E001.03</t>
  </si>
  <si>
    <t>阚京玉</t>
  </si>
  <si>
    <t>批改作业、实验报告</t>
  </si>
  <si>
    <t>化工相关专业研究生</t>
  </si>
  <si>
    <t>160617E001.02</t>
  </si>
  <si>
    <t>郅轲轲</t>
  </si>
  <si>
    <t>有机化学实验</t>
  </si>
  <si>
    <t>160308L003</t>
  </si>
  <si>
    <t>160308L003.01</t>
  </si>
  <si>
    <t>李璟明、吴梅、马金贵</t>
  </si>
  <si>
    <t>批改实验报告</t>
  </si>
  <si>
    <t>160308L003.02</t>
  </si>
  <si>
    <t>李璟明、李洋、马金贵</t>
  </si>
  <si>
    <t>工程化学</t>
  </si>
  <si>
    <t>100307E004</t>
  </si>
  <si>
    <t>100307E004.04</t>
  </si>
  <si>
    <t>罗佳庆</t>
  </si>
  <si>
    <t>批改作业、过程测试、实验报告</t>
  </si>
  <si>
    <t>100307E004.08</t>
  </si>
  <si>
    <t>李飞雨</t>
  </si>
  <si>
    <t>100307E004.01</t>
  </si>
  <si>
    <t>梅述钘</t>
  </si>
  <si>
    <t>材料相关专业研究生</t>
  </si>
  <si>
    <t>100307E004.02</t>
  </si>
  <si>
    <t>C语言程序设计(A)</t>
  </si>
  <si>
    <t>100514C066</t>
  </si>
  <si>
    <t>100514C066.03</t>
  </si>
  <si>
    <t>孙瑞滨</t>
  </si>
  <si>
    <t>有C语言基础的研究生</t>
  </si>
  <si>
    <t>100514C066.04</t>
  </si>
  <si>
    <t>控制工程基础</t>
  </si>
  <si>
    <t>160408E006</t>
  </si>
  <si>
    <t>160408E006.01</t>
  </si>
  <si>
    <t>杨鹏</t>
  </si>
  <si>
    <t>机械工程测试技术</t>
  </si>
  <si>
    <t>160408T003</t>
  </si>
  <si>
    <t>160408T003.02</t>
  </si>
  <si>
    <t>刘申、高国刚</t>
  </si>
  <si>
    <t>化工原理（Ⅰ）</t>
  </si>
  <si>
    <t>160305T035</t>
  </si>
  <si>
    <t>160305T035.06</t>
  </si>
  <si>
    <t>郭际玲</t>
  </si>
  <si>
    <t>化工专业相关研究生，学过化工原理</t>
  </si>
  <si>
    <t>160305T035.04</t>
  </si>
  <si>
    <t>李修仪</t>
  </si>
  <si>
    <t>电路分析</t>
  </si>
  <si>
    <t>100513D011</t>
  </si>
  <si>
    <t>100513D011.01</t>
  </si>
  <si>
    <t>冯文豪、王仲莉</t>
  </si>
  <si>
    <t>修过电路分析，或控制科学与工程相关专业</t>
  </si>
  <si>
    <t>电工电子学</t>
  </si>
  <si>
    <t>160306T005</t>
  </si>
  <si>
    <t>160306T005.04</t>
  </si>
  <si>
    <t>闫景富</t>
  </si>
  <si>
    <t>修过电工电子学，或控制工程相关专业</t>
  </si>
  <si>
    <t>100513D011.02</t>
  </si>
  <si>
    <t>闫景富、王仲莉</t>
  </si>
  <si>
    <t>工程流体力学</t>
  </si>
  <si>
    <t>100306E012</t>
  </si>
  <si>
    <t>100306E012.01</t>
  </si>
  <si>
    <t>王江云、贺娇</t>
  </si>
  <si>
    <t>批改作业，过程测试</t>
  </si>
  <si>
    <t>动力工程专业相关研究生</t>
  </si>
  <si>
    <t>压力容器安全管理工程</t>
  </si>
  <si>
    <t>160306T006</t>
  </si>
  <si>
    <t>160306T006.01</t>
  </si>
  <si>
    <t>王江云</t>
  </si>
  <si>
    <t>化学专业相关研究生</t>
  </si>
  <si>
    <t>油气集输</t>
  </si>
  <si>
    <t>100409E003</t>
  </si>
  <si>
    <t>100409E003.02</t>
  </si>
  <si>
    <t>郭良辉</t>
  </si>
  <si>
    <t>储运相关专业研究生</t>
  </si>
  <si>
    <t>材料力学</t>
  </si>
  <si>
    <t>160408E001</t>
  </si>
  <si>
    <t>160408E001.01</t>
  </si>
  <si>
    <t>于化龙、王义平</t>
  </si>
  <si>
    <t>机械相关专业研究生，学过工程力学或材料力学</t>
  </si>
  <si>
    <t>160408E001.02</t>
  </si>
  <si>
    <t>物理化学(II)</t>
  </si>
  <si>
    <t>100617T006</t>
  </si>
  <si>
    <t>100617T006.03</t>
  </si>
  <si>
    <t>陈玉</t>
  </si>
  <si>
    <t>化工或材料相关专业研究生，学过物理化学</t>
  </si>
  <si>
    <t>100617T006.04</t>
  </si>
  <si>
    <t>电化学原理</t>
  </si>
  <si>
    <t>161932T019</t>
  </si>
  <si>
    <t>161932T019.01</t>
  </si>
  <si>
    <t>王福玲</t>
  </si>
  <si>
    <t>有化学、物理基础</t>
  </si>
  <si>
    <t>风力发电原理及技术</t>
  </si>
  <si>
    <t>161932T006</t>
  </si>
  <si>
    <t>161932T006.01</t>
  </si>
  <si>
    <t>苏云鹏</t>
  </si>
  <si>
    <t>化工或材料相关专业研究生</t>
  </si>
  <si>
    <t>160306T005.01</t>
  </si>
  <si>
    <t>尹洪东</t>
  </si>
  <si>
    <t>160306T005.02</t>
  </si>
  <si>
    <t>160306T005.03</t>
  </si>
  <si>
    <t>100307E004.07</t>
  </si>
  <si>
    <t>罗立文</t>
  </si>
  <si>
    <t>化工装备</t>
  </si>
  <si>
    <t>160305T038</t>
  </si>
  <si>
    <t>160305T038.02</t>
  </si>
  <si>
    <t>黄立华</t>
  </si>
  <si>
    <t>机械、过控相关专业研究生</t>
  </si>
  <si>
    <t>100307E004.06</t>
  </si>
  <si>
    <t>肖井坤</t>
  </si>
  <si>
    <t>160305T035.01</t>
  </si>
  <si>
    <t>田青梅</t>
  </si>
  <si>
    <t>石油加工实验</t>
  </si>
  <si>
    <t>160305L005</t>
  </si>
  <si>
    <t>160305L005.01</t>
  </si>
  <si>
    <t>热则耶、田青梅、许孝玲</t>
  </si>
  <si>
    <t>160305E005</t>
  </si>
  <si>
    <t>160305E005.03</t>
  </si>
  <si>
    <t>寇钰丽</t>
  </si>
  <si>
    <t>批改做作业及实验报告</t>
  </si>
  <si>
    <t>化学及化工相关专业研究生</t>
  </si>
  <si>
    <t>油气储存与装卸</t>
  </si>
  <si>
    <t>100409E007</t>
  </si>
  <si>
    <t>100409E007.02</t>
  </si>
  <si>
    <t>张文辉</t>
  </si>
  <si>
    <t>批改做作业、报告以及实验报告等</t>
  </si>
  <si>
    <t>修过油气储存与装卸这门课程</t>
  </si>
  <si>
    <t>160305E005.04</t>
  </si>
  <si>
    <t>工程力学</t>
  </si>
  <si>
    <t>160307T018</t>
  </si>
  <si>
    <t>160307T018.01</t>
  </si>
  <si>
    <t>孙凤云</t>
  </si>
  <si>
    <t>材料、机械相关专业研究生，学过工程力学或材料力学</t>
  </si>
  <si>
    <t>100617T006.01</t>
  </si>
  <si>
    <t>明惠</t>
  </si>
  <si>
    <t>学过物理化学</t>
  </si>
  <si>
    <t>100617T006.02</t>
  </si>
  <si>
    <t>3</t>
  </si>
  <si>
    <t>160305E005.05</t>
  </si>
  <si>
    <t>2.5</t>
  </si>
  <si>
    <t>陈粤玲</t>
  </si>
  <si>
    <t>化学相关专业研究生，有化学基础</t>
  </si>
  <si>
    <t>160305E005.06</t>
  </si>
  <si>
    <t>160305E005.01</t>
  </si>
  <si>
    <t>韦岳长</t>
  </si>
  <si>
    <t>化学反应工程</t>
  </si>
  <si>
    <t>100305T023</t>
  </si>
  <si>
    <t>100305T023.02</t>
  </si>
  <si>
    <t>寇钰丽、杨海怡</t>
  </si>
  <si>
    <t>化工及相关专业研究生</t>
  </si>
  <si>
    <t>物理化学实验(II)</t>
  </si>
  <si>
    <t>160617L004</t>
  </si>
  <si>
    <t>160617L004.01</t>
  </si>
  <si>
    <t>160617L004.02</t>
  </si>
  <si>
    <t>过程装备控制技术及应用</t>
  </si>
  <si>
    <t>160306T008</t>
  </si>
  <si>
    <t>160306T008.01</t>
  </si>
  <si>
    <t>杨鹏、张晓蕾、古丽寨娜·哈布都拉</t>
  </si>
  <si>
    <t>过控相关专业研究生</t>
  </si>
  <si>
    <t>过程流体机械</t>
  </si>
  <si>
    <t>160306T007</t>
  </si>
  <si>
    <t>160306T007.01</t>
  </si>
  <si>
    <t>刘建新</t>
  </si>
  <si>
    <t>有机化学</t>
  </si>
  <si>
    <t>160307T013</t>
  </si>
  <si>
    <t>160307T013.02</t>
  </si>
  <si>
    <t>吴梅</t>
  </si>
  <si>
    <t>工程热力学与传热学</t>
  </si>
  <si>
    <t>160409E005</t>
  </si>
  <si>
    <t>160409E005.03</t>
  </si>
  <si>
    <t>董宝军、孙杰</t>
  </si>
  <si>
    <t>有工程热力学和传热学基础的研究生</t>
  </si>
  <si>
    <t>化工原理实验（I）</t>
  </si>
  <si>
    <t>160305L002</t>
  </si>
  <si>
    <t>160305L002.02</t>
  </si>
  <si>
    <t>刘舜、热则耶、沈蓉、田成宝</t>
  </si>
  <si>
    <t>160305L002.01</t>
  </si>
  <si>
    <t>输油管道设计与管理</t>
  </si>
  <si>
    <t>160409T017</t>
  </si>
  <si>
    <t>160409T017.01</t>
  </si>
  <si>
    <t>李欣泽</t>
  </si>
  <si>
    <t>储运相关研究生</t>
  </si>
  <si>
    <t>物理化学</t>
  </si>
  <si>
    <t>160618T002</t>
  </si>
  <si>
    <t>160618T002.01</t>
  </si>
  <si>
    <t>安波</t>
  </si>
  <si>
    <t>化工原理(I)</t>
  </si>
  <si>
    <t>160305T035.02</t>
  </si>
  <si>
    <t>王逸伟</t>
  </si>
  <si>
    <t>批改作业、过程测试、总结报告</t>
  </si>
  <si>
    <t>机械原理</t>
  </si>
  <si>
    <t>160408T030</t>
  </si>
  <si>
    <t>160408T030.01</t>
  </si>
  <si>
    <t>谈建平</t>
  </si>
  <si>
    <t>有机械原理基础的研究生</t>
  </si>
  <si>
    <t>160408T030.02</t>
  </si>
  <si>
    <t>热工基础</t>
  </si>
  <si>
    <t>160408T009</t>
  </si>
  <si>
    <t>160408T009.01</t>
  </si>
  <si>
    <t>莫雅思</t>
  </si>
  <si>
    <t>160408T009.02</t>
  </si>
  <si>
    <t>工业炼油化工模拟实训</t>
  </si>
  <si>
    <t>160305P003</t>
  </si>
  <si>
    <t>160305P003.01</t>
  </si>
  <si>
    <t>许孝玲</t>
  </si>
  <si>
    <t>有流程模拟基础的研究生</t>
  </si>
  <si>
    <t>物理化学实验（I）</t>
  </si>
  <si>
    <t>160617L003</t>
  </si>
  <si>
    <t>160617L003.01</t>
  </si>
  <si>
    <t>宋琪;明惠</t>
  </si>
  <si>
    <t>160617L003.02</t>
  </si>
  <si>
    <t>160307T017</t>
  </si>
  <si>
    <t>160307T017.01</t>
  </si>
  <si>
    <t>刘莹、覃吴</t>
  </si>
  <si>
    <t>160307T013.06</t>
  </si>
  <si>
    <t>俞晔</t>
  </si>
  <si>
    <t>化工或材料相关专业 研究生</t>
  </si>
  <si>
    <t>物理化学实验（II）</t>
  </si>
  <si>
    <t>宋琪;安波;寇钰丽</t>
  </si>
  <si>
    <t>宋琪;明惠;寇钰丽</t>
  </si>
  <si>
    <t>自动控制原理（I）</t>
  </si>
  <si>
    <t>160512C001</t>
  </si>
  <si>
    <t>160512C001.02</t>
  </si>
  <si>
    <t>徐炳吉</t>
  </si>
  <si>
    <t>学过自动控制原理，或控制科学与工程相关专业</t>
  </si>
  <si>
    <t>160307T013.05</t>
  </si>
  <si>
    <t>李洋</t>
  </si>
  <si>
    <t>160307T013.04</t>
  </si>
  <si>
    <t>清洁能源工程</t>
  </si>
  <si>
    <t>160308T004</t>
  </si>
  <si>
    <t>160308T004.01</t>
  </si>
  <si>
    <t>160512C001.01</t>
  </si>
  <si>
    <t>吕密</t>
  </si>
  <si>
    <t>计算机辅助绘图</t>
  </si>
  <si>
    <t>100408P005</t>
  </si>
  <si>
    <t>100408P005.05</t>
  </si>
  <si>
    <t>徐晓慧</t>
  </si>
  <si>
    <t>最好会用AutoCAD 软件</t>
  </si>
  <si>
    <t>160409E004</t>
  </si>
  <si>
    <t>160409E004.03</t>
  </si>
  <si>
    <t>徐宁</t>
  </si>
  <si>
    <t>石油与天然气工程（储运）研究生</t>
  </si>
  <si>
    <t>100408P005.06</t>
  </si>
  <si>
    <t>100408P005.09</t>
  </si>
  <si>
    <t>王德国</t>
  </si>
  <si>
    <t>100408P005.10</t>
  </si>
  <si>
    <t>100408P005.11</t>
  </si>
  <si>
    <t>100408P005.12</t>
  </si>
  <si>
    <t>160409E004.01</t>
  </si>
  <si>
    <t>刘志辉</t>
  </si>
  <si>
    <t>过程设备设计</t>
  </si>
  <si>
    <t>160306T009</t>
  </si>
  <si>
    <t>160306T009.01</t>
  </si>
  <si>
    <t>赵敏</t>
  </si>
  <si>
    <t>化工热力学、化学反应工程</t>
  </si>
  <si>
    <t>160305L004</t>
  </si>
  <si>
    <t>160305L004.01</t>
  </si>
  <si>
    <t>沈蓉，田成宝</t>
  </si>
  <si>
    <t>实验准备，批改实验报告</t>
  </si>
  <si>
    <t>化工用能分析与评价</t>
  </si>
  <si>
    <t>160308T003</t>
  </si>
  <si>
    <t>160308T003.02</t>
  </si>
  <si>
    <t>黄兴</t>
  </si>
  <si>
    <t>化工设计概论</t>
  </si>
  <si>
    <t>100305T069</t>
  </si>
  <si>
    <t>100305T069.05</t>
  </si>
  <si>
    <t>何小琴</t>
  </si>
  <si>
    <t>上过化工原理或化工设计概论</t>
  </si>
  <si>
    <t>石油钻采工艺及装备</t>
  </si>
  <si>
    <t>160408T013</t>
  </si>
  <si>
    <t>160408T013.01</t>
  </si>
  <si>
    <t>赵旭亮</t>
  </si>
  <si>
    <t>机械专业研究生</t>
  </si>
  <si>
    <t>160408T013.02</t>
  </si>
  <si>
    <r>
      <rPr>
        <b/>
        <sz val="12"/>
        <rFont val="宋体"/>
        <charset val="134"/>
      </rPr>
      <t>文理学院</t>
    </r>
    <r>
      <rPr>
        <b/>
        <sz val="12"/>
        <rFont val="Times New Roman"/>
        <charset val="134"/>
      </rPr>
      <t>2025-2026</t>
    </r>
    <r>
      <rPr>
        <b/>
        <sz val="12"/>
        <rFont val="宋体"/>
        <charset val="134"/>
      </rPr>
      <t>学年春季学期研究生助教需求表</t>
    </r>
    <r>
      <rPr>
        <b/>
        <sz val="12"/>
        <rFont val="Times New Roman"/>
        <charset val="134"/>
      </rPr>
      <t xml:space="preserve"> </t>
    </r>
  </si>
  <si>
    <t>王宇彬</t>
  </si>
  <si>
    <t>C5-II-410</t>
  </si>
  <si>
    <t>文理学院／文化艺术学院</t>
  </si>
  <si>
    <t>大学物理B（I）</t>
  </si>
  <si>
    <t>100627M009</t>
  </si>
  <si>
    <t>100627M009.01</t>
  </si>
  <si>
    <t>必修课</t>
  </si>
  <si>
    <t>4</t>
  </si>
  <si>
    <t>15</t>
  </si>
  <si>
    <t>赵翠兰</t>
  </si>
  <si>
    <t>批改整理作业，协助老师登分核分</t>
  </si>
  <si>
    <t>硕士，认真负责</t>
  </si>
  <si>
    <t>大学物理B（Ⅰ）</t>
  </si>
  <si>
    <t>160627M005</t>
  </si>
  <si>
    <t>160627M005.01</t>
  </si>
  <si>
    <t>3.5</t>
  </si>
  <si>
    <t>14</t>
  </si>
  <si>
    <t>杨天方</t>
  </si>
  <si>
    <t>160627M005.02</t>
  </si>
  <si>
    <t>孙志刚</t>
  </si>
  <si>
    <t>160627M005.03</t>
  </si>
  <si>
    <t>张智</t>
  </si>
  <si>
    <t>160627M005.04</t>
  </si>
  <si>
    <t>宋钢</t>
  </si>
  <si>
    <t>160627M005.05</t>
  </si>
  <si>
    <t>周智武</t>
  </si>
  <si>
    <t>大学物理C（I）</t>
  </si>
  <si>
    <t>100627M011</t>
  </si>
  <si>
    <t>100627M011.01</t>
  </si>
  <si>
    <t>12</t>
  </si>
  <si>
    <t>唐军杰</t>
  </si>
  <si>
    <t>13</t>
  </si>
  <si>
    <t>100627M011.02</t>
  </si>
  <si>
    <t>王晶晶</t>
  </si>
  <si>
    <t>100627M011.03</t>
  </si>
  <si>
    <t>陈建华</t>
  </si>
  <si>
    <t>100627M011.04</t>
  </si>
  <si>
    <t>刘俊</t>
  </si>
  <si>
    <t>100627M011.05</t>
  </si>
  <si>
    <t>周荣浩</t>
  </si>
  <si>
    <t>100627M011.06</t>
  </si>
  <si>
    <t>冯伟</t>
  </si>
  <si>
    <t>100627M011.07</t>
  </si>
  <si>
    <t>张锐</t>
  </si>
  <si>
    <t>100627M011.08</t>
  </si>
  <si>
    <t>白占武</t>
  </si>
  <si>
    <t>100627M011.09</t>
  </si>
  <si>
    <t>100627M011.10</t>
  </si>
  <si>
    <t>100627M011.11</t>
  </si>
  <si>
    <t>李庚伟</t>
  </si>
  <si>
    <t>100627M011.12</t>
  </si>
  <si>
    <t>100627M011.13</t>
  </si>
  <si>
    <t>杨忠孝</t>
  </si>
  <si>
    <t>100627M011.14</t>
  </si>
  <si>
    <t>100627M011.15</t>
  </si>
  <si>
    <t>赵嵩卿</t>
  </si>
  <si>
    <t>线性代数</t>
  </si>
  <si>
    <t>100616M003</t>
  </si>
  <si>
    <t>100616M003.01</t>
  </si>
  <si>
    <t>陈强</t>
  </si>
  <si>
    <t>批改作业以及期末材料存档</t>
  </si>
  <si>
    <t>硕士且工作认真负责</t>
  </si>
  <si>
    <t>100616M003.02</t>
  </si>
  <si>
    <t>100616M003.03</t>
  </si>
  <si>
    <t>概率论与数理统计</t>
  </si>
  <si>
    <t>100616M004</t>
  </si>
  <si>
    <t>100616M004.01</t>
  </si>
  <si>
    <t>杨梅</t>
  </si>
  <si>
    <t>100616M004.02</t>
  </si>
  <si>
    <t>李中岩</t>
  </si>
  <si>
    <t>100616M004.03</t>
  </si>
  <si>
    <t>张婧妍</t>
  </si>
  <si>
    <t>100616M004.04</t>
  </si>
  <si>
    <t>张婧妍;赵联文</t>
  </si>
  <si>
    <t>100616M004.05</t>
  </si>
  <si>
    <t>赵联文</t>
  </si>
  <si>
    <t>100616M004.06</t>
  </si>
  <si>
    <t>薛原</t>
  </si>
  <si>
    <t>概率统计基础</t>
  </si>
  <si>
    <t>100616M005</t>
  </si>
  <si>
    <t>100616M005.01</t>
  </si>
  <si>
    <t>陈文</t>
  </si>
  <si>
    <t>100616M005.02</t>
  </si>
  <si>
    <t>100616M005.03</t>
  </si>
  <si>
    <t>常明方</t>
  </si>
  <si>
    <t>100616M005.04</t>
  </si>
  <si>
    <t>100616M005.05</t>
  </si>
  <si>
    <t>100616M005.06</t>
  </si>
  <si>
    <t>王建鹏</t>
  </si>
  <si>
    <t>100616M005.07</t>
  </si>
  <si>
    <t>100616M005.08</t>
  </si>
  <si>
    <t>100616M005.09</t>
  </si>
  <si>
    <t>马鸿</t>
  </si>
  <si>
    <t>100616M005.10</t>
  </si>
  <si>
    <t>100616M005.11</t>
  </si>
  <si>
    <t>邓绍高</t>
  </si>
  <si>
    <t>100616M005.12</t>
  </si>
  <si>
    <t>100616M005.13</t>
  </si>
  <si>
    <t>100616M005.14</t>
  </si>
  <si>
    <t>100616M005.15</t>
  </si>
  <si>
    <t>王祖朝</t>
  </si>
  <si>
    <t>100616M005.16</t>
  </si>
  <si>
    <t>高等数学A（II）</t>
  </si>
  <si>
    <t>100616M017</t>
  </si>
  <si>
    <t>100616M017.01</t>
  </si>
  <si>
    <t>96</t>
  </si>
  <si>
    <t>6</t>
  </si>
  <si>
    <t>刘红卫</t>
  </si>
  <si>
    <t>100616M017.02</t>
  </si>
  <si>
    <t>高等数学B（II）</t>
  </si>
  <si>
    <t>100616M019</t>
  </si>
  <si>
    <t>100616M019.01</t>
  </si>
  <si>
    <t>80</t>
  </si>
  <si>
    <t>5</t>
  </si>
  <si>
    <t>100616M019.02</t>
  </si>
  <si>
    <t>100616M019.03</t>
  </si>
  <si>
    <t>樊兴晶</t>
  </si>
  <si>
    <t>100616M019.04</t>
  </si>
  <si>
    <t>100616M019.05</t>
  </si>
  <si>
    <t>邹庭荣</t>
  </si>
  <si>
    <t>100616M019.06</t>
  </si>
  <si>
    <t>李宏</t>
  </si>
  <si>
    <t>100616M019.07</t>
  </si>
  <si>
    <t>100616M019.08</t>
  </si>
  <si>
    <t>罗敏霞</t>
  </si>
  <si>
    <t>100616M019.09</t>
  </si>
  <si>
    <t>李怀彬</t>
  </si>
  <si>
    <t>高等代数(Ⅱ)</t>
  </si>
  <si>
    <t>100616T002</t>
  </si>
  <si>
    <t>100616T002.01</t>
  </si>
  <si>
    <t>张毅</t>
  </si>
  <si>
    <t>100616T002.02</t>
  </si>
  <si>
    <t>数学分析(Ⅱ)</t>
  </si>
  <si>
    <t>100616T004</t>
  </si>
  <si>
    <t>100616T004.01</t>
  </si>
  <si>
    <t>任艳科</t>
  </si>
  <si>
    <t>100616T004.02</t>
  </si>
  <si>
    <t>空间解析几何</t>
  </si>
  <si>
    <t>100616T007</t>
  </si>
  <si>
    <t>100616T007.01</t>
  </si>
  <si>
    <t>于静</t>
  </si>
  <si>
    <t>实变函数与泛函分析</t>
  </si>
  <si>
    <t>100616T018</t>
  </si>
  <si>
    <t>100616T018.01</t>
  </si>
  <si>
    <t>100616T018.02</t>
  </si>
  <si>
    <t>计算方法</t>
  </si>
  <si>
    <t>100616T055</t>
  </si>
  <si>
    <t>100616T055.01</t>
  </si>
  <si>
    <t>2</t>
  </si>
  <si>
    <t>袁茂琴</t>
  </si>
  <si>
    <t>100616T055.02</t>
  </si>
  <si>
    <t>100616T055.03</t>
  </si>
  <si>
    <t>运筹学</t>
  </si>
  <si>
    <t>160616C003</t>
  </si>
  <si>
    <t>160616C003.01</t>
  </si>
  <si>
    <t>张万平</t>
  </si>
  <si>
    <t>高等数学Ａ（Ⅱ）</t>
  </si>
  <si>
    <t>160616M005</t>
  </si>
  <si>
    <t>160616M005.12</t>
  </si>
  <si>
    <t>88</t>
  </si>
  <si>
    <t>5.5</t>
  </si>
  <si>
    <t>160616M005.02</t>
  </si>
  <si>
    <t>马鹏</t>
  </si>
  <si>
    <t>160616M005.03</t>
  </si>
  <si>
    <t>刘前芳</t>
  </si>
  <si>
    <t>160616M005.04</t>
  </si>
  <si>
    <t>160616M005.05</t>
  </si>
  <si>
    <t>王泽军</t>
  </si>
  <si>
    <t>160616M005.06</t>
  </si>
  <si>
    <t>160616M005.07</t>
  </si>
  <si>
    <t>蒲和平</t>
  </si>
  <si>
    <t>160616M005.08</t>
  </si>
  <si>
    <t>马梦萍</t>
  </si>
  <si>
    <t>160616M005.09</t>
  </si>
  <si>
    <t>160616M005.10</t>
  </si>
  <si>
    <t>徐跃良</t>
  </si>
  <si>
    <t>160616M005.11</t>
  </si>
  <si>
    <t>费祥历</t>
  </si>
  <si>
    <t>160616M005.01</t>
  </si>
  <si>
    <t>杨立敏</t>
  </si>
  <si>
    <t>文科高等数学</t>
  </si>
  <si>
    <t>160616M007</t>
  </si>
  <si>
    <t>160616M007.01</t>
  </si>
  <si>
    <t>高等数学Ⅱ（留学生）</t>
  </si>
  <si>
    <t>160616M009</t>
  </si>
  <si>
    <t>160616M009.01</t>
  </si>
  <si>
    <t>杨峥</t>
  </si>
  <si>
    <t>中级汉语精读
中级汉语听力
中级汉语阅读
初级汉语口语</t>
  </si>
  <si>
    <t>160899M002
160899M013
160899M006
160899M003</t>
  </si>
  <si>
    <t>160899M002.01
160899M013.01
160899M006.01
160899M003.01</t>
  </si>
  <si>
    <r>
      <rPr>
        <sz val="10"/>
        <color rgb="FF000000"/>
        <rFont val="Times New Roman"/>
        <charset val="134"/>
      </rPr>
      <t>1-15</t>
    </r>
    <r>
      <rPr>
        <sz val="10"/>
        <color rgb="FF000000"/>
        <rFont val="宋体"/>
        <charset val="134"/>
      </rPr>
      <t>周</t>
    </r>
  </si>
  <si>
    <t xml:space="preserve">姚俊玲
吴雅静
向平
郝建爱
</t>
  </si>
  <si>
    <t>相关行政办公事务,协助任课教师批改作业，下午16:30-19:00监督留学生自习等</t>
  </si>
  <si>
    <t>研究生要求英语或俄语本科生限英语、俄语、汉语专业，责任心强，组织协调及沟通能力良好，能按时完成岗位工作。
注：如时间与留学生自习时间冲突，可对留学生自习时间进行调整</t>
  </si>
  <si>
    <t>160899M002.02
160899M013.02
160899M006.02
160899M003.02</t>
  </si>
  <si>
    <t xml:space="preserve">薛萍
李美子
向平
郝建爱
</t>
  </si>
  <si>
    <t>160899M002.03
160899M013.03
160899M006.03
160899M003.03</t>
  </si>
  <si>
    <t xml:space="preserve">王笑施
李美子
阿依博塔赛日克
郝建爱
</t>
  </si>
  <si>
    <r>
      <rPr>
        <b/>
        <sz val="14"/>
        <rFont val="宋体"/>
        <charset val="134"/>
      </rPr>
      <t>工商管理学院</t>
    </r>
    <r>
      <rPr>
        <b/>
        <sz val="14"/>
        <rFont val="Times New Roman"/>
        <charset val="134"/>
      </rPr>
      <t>/</t>
    </r>
    <r>
      <rPr>
        <b/>
        <sz val="14"/>
        <rFont val="宋体"/>
        <charset val="134"/>
      </rPr>
      <t>马克思主义学院</t>
    </r>
    <r>
      <rPr>
        <b/>
        <sz val="14"/>
        <rFont val="Times New Roman"/>
        <charset val="134"/>
      </rPr>
      <t>2025-2026</t>
    </r>
    <r>
      <rPr>
        <b/>
        <sz val="14"/>
        <rFont val="宋体"/>
        <charset val="134"/>
      </rPr>
      <t>学年春季学期研究生助教需求表</t>
    </r>
    <r>
      <rPr>
        <b/>
        <sz val="14"/>
        <rFont val="Times New Roman"/>
        <charset val="134"/>
      </rPr>
      <t xml:space="preserve"> </t>
    </r>
  </si>
  <si>
    <t>学院工作联系人姓名：吕焌豪</t>
  </si>
  <si>
    <t>办公地点：J2-1-208</t>
  </si>
  <si>
    <t>办公电话：0990-6633106</t>
  </si>
  <si>
    <r>
      <rPr>
        <sz val="10"/>
        <color theme="1"/>
        <rFont val="宋体"/>
        <charset val="134"/>
      </rPr>
      <t>工商管理学院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马克思主义学院</t>
    </r>
  </si>
  <si>
    <t>项目管理与技术经济</t>
  </si>
  <si>
    <t>160723T005</t>
  </si>
  <si>
    <t>160723T005.01</t>
  </si>
  <si>
    <t>李喆</t>
  </si>
  <si>
    <t>批改作业、答疑、辅助任课教师登记期末考试成绩</t>
  </si>
  <si>
    <t>经济学、管理学及工科各专业（曾修习过本门课程）硕士以上</t>
  </si>
  <si>
    <t>160723T005.06</t>
  </si>
  <si>
    <t>160723T005.07</t>
  </si>
  <si>
    <t>160723T005.13</t>
  </si>
  <si>
    <t>会计信息系统</t>
  </si>
  <si>
    <t>100721C002</t>
  </si>
  <si>
    <t>100721C002.01</t>
  </si>
  <si>
    <t>郭亭亭</t>
  </si>
  <si>
    <t>批改作业，登记成绩</t>
  </si>
  <si>
    <t>最好是会计专业</t>
  </si>
  <si>
    <t>160723T005.15</t>
  </si>
  <si>
    <t>宋克勤</t>
  </si>
  <si>
    <t>批改作业等</t>
  </si>
  <si>
    <t>经济类、管理类研究生</t>
  </si>
  <si>
    <t>160723T005.17</t>
  </si>
  <si>
    <t>160723T005.18</t>
  </si>
  <si>
    <t>160723T005.02</t>
  </si>
  <si>
    <t>孙景媛</t>
  </si>
  <si>
    <t>考勤、批作业</t>
  </si>
  <si>
    <t>会计、金融相关专业硕士以上</t>
  </si>
  <si>
    <t>160723T005.05</t>
  </si>
  <si>
    <t>160723T005.14</t>
  </si>
  <si>
    <t>160723T005.04</t>
  </si>
  <si>
    <t>蒋建立、张奇</t>
  </si>
  <si>
    <t>160723T005.08</t>
  </si>
  <si>
    <t>蒋建立、鞠小玉</t>
  </si>
  <si>
    <t>160723T005.09</t>
  </si>
  <si>
    <t>乔心培</t>
  </si>
  <si>
    <t>160723T005.12</t>
  </si>
  <si>
    <t>宏观经济学</t>
  </si>
  <si>
    <t>100719T003</t>
  </si>
  <si>
    <t>100719T003.01</t>
  </si>
  <si>
    <t>王亭亭</t>
  </si>
  <si>
    <t>批改作业和测试，把每次成绩登在花名册上。</t>
  </si>
  <si>
    <t>修过《微观经济学》《宏观经济学》，成绩良好</t>
  </si>
  <si>
    <t>会计职业道德规范专题</t>
  </si>
  <si>
    <t>160721T008</t>
  </si>
  <si>
    <t>160721T008.01</t>
  </si>
  <si>
    <t>吕珺</t>
  </si>
  <si>
    <t>4次</t>
  </si>
  <si>
    <t>会计学原理</t>
  </si>
  <si>
    <t>160721T004</t>
  </si>
  <si>
    <t>160721T004.01</t>
  </si>
  <si>
    <t>8</t>
  </si>
  <si>
    <r>
      <rPr>
        <sz val="10"/>
        <color rgb="FF000000"/>
        <rFont val="宋体"/>
        <charset val="134"/>
      </rPr>
      <t>中级财务会计</t>
    </r>
    <r>
      <rPr>
        <sz val="10"/>
        <color rgb="FF000000"/>
        <rFont val="Times New Roman"/>
        <charset val="134"/>
      </rPr>
      <t>II</t>
    </r>
  </si>
  <si>
    <t>160721E005</t>
  </si>
  <si>
    <t>160721E005.01</t>
  </si>
  <si>
    <t>娜孜拉</t>
  </si>
  <si>
    <t>批改作业、测验、答疑</t>
  </si>
  <si>
    <t>有会计基础，希望是工商马院的研究生</t>
  </si>
  <si>
    <t>成本和管理会计(I)</t>
  </si>
  <si>
    <t>160721E006</t>
  </si>
  <si>
    <t>160721E006.02</t>
  </si>
  <si>
    <t>160721T004.02</t>
  </si>
  <si>
    <r>
      <rPr>
        <b/>
        <sz val="10"/>
        <color rgb="FF000000"/>
        <rFont val="宋体"/>
        <charset val="134"/>
      </rPr>
      <t>备注：</t>
    </r>
    <r>
      <rPr>
        <sz val="10"/>
        <color rgb="FF000000"/>
        <rFont val="Times New Roman"/>
        <charset val="134"/>
      </rPr>
      <t xml:space="preserve">
    1.</t>
    </r>
    <r>
      <rPr>
        <sz val="10"/>
        <color rgb="FF000000"/>
        <rFont val="宋体"/>
        <charset val="134"/>
      </rPr>
      <t>学院工作联系人、办公地点、办公电话用于发布通知，便于学生交纳报名表；</t>
    </r>
    <r>
      <rPr>
        <sz val="10"/>
        <color rgb="FF000000"/>
        <rFont val="Times New Roman"/>
        <charset val="134"/>
      </rPr>
      <t xml:space="preserve">
    2.</t>
    </r>
    <r>
      <rPr>
        <sz val="10"/>
        <color rgb="FF000000"/>
        <rFont val="宋体"/>
        <charset val="134"/>
      </rPr>
      <t>要求可填写硕士、博士、专业和相关课程成绩等；</t>
    </r>
    <r>
      <rPr>
        <sz val="10"/>
        <color rgb="FF000000"/>
        <rFont val="Times New Roman"/>
        <charset val="134"/>
      </rPr>
      <t xml:space="preserve">
    3.</t>
    </r>
    <r>
      <rPr>
        <sz val="10"/>
        <color rgb="FF000000"/>
        <rFont val="宋体"/>
        <charset val="134"/>
      </rPr>
      <t>助教：超过</t>
    </r>
    <r>
      <rPr>
        <sz val="10"/>
        <color rgb="FF000000"/>
        <rFont val="Times New Roman"/>
        <charset val="134"/>
      </rPr>
      <t>60</t>
    </r>
    <r>
      <rPr>
        <sz val="10"/>
        <color rgb="FF000000"/>
        <rFont val="宋体"/>
        <charset val="134"/>
      </rPr>
      <t>人的班级可设置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名助教。助教岗位系数按照教学班规模核定：教学班规模为</t>
    </r>
    <r>
      <rPr>
        <sz val="10"/>
        <color rgb="FF000000"/>
        <rFont val="Times New Roman"/>
        <charset val="134"/>
      </rPr>
      <t>60</t>
    </r>
    <r>
      <rPr>
        <sz val="10"/>
        <color rgb="FF000000"/>
        <rFont val="宋体"/>
        <charset val="134"/>
      </rPr>
      <t>至</t>
    </r>
    <r>
      <rPr>
        <sz val="10"/>
        <color rgb="FF000000"/>
        <rFont val="Times New Roman"/>
        <charset val="134"/>
      </rPr>
      <t>74</t>
    </r>
    <r>
      <rPr>
        <sz val="10"/>
        <color rgb="FF000000"/>
        <rFont val="宋体"/>
        <charset val="134"/>
      </rPr>
      <t>人的，岗位系数为</t>
    </r>
    <r>
      <rPr>
        <sz val="10"/>
        <color rgb="FF000000"/>
        <rFont val="Times New Roman"/>
        <charset val="134"/>
      </rPr>
      <t>0.5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>75</t>
    </r>
    <r>
      <rPr>
        <sz val="10"/>
        <color rgb="FF000000"/>
        <rFont val="宋体"/>
        <charset val="134"/>
      </rPr>
      <t>人及以上每增加</t>
    </r>
    <r>
      <rPr>
        <sz val="10"/>
        <color rgb="FF000000"/>
        <rFont val="Times New Roman"/>
        <charset val="134"/>
      </rPr>
      <t>15</t>
    </r>
    <r>
      <rPr>
        <sz val="10"/>
        <color rgb="FF000000"/>
        <rFont val="宋体"/>
        <charset val="134"/>
      </rPr>
      <t>人（不足</t>
    </r>
    <r>
      <rPr>
        <sz val="10"/>
        <color rgb="FF000000"/>
        <rFont val="Times New Roman"/>
        <charset val="134"/>
      </rPr>
      <t>15</t>
    </r>
    <r>
      <rPr>
        <sz val="10"/>
        <color rgb="FF000000"/>
        <rFont val="宋体"/>
        <charset val="134"/>
      </rPr>
      <t>人的按</t>
    </r>
    <r>
      <rPr>
        <sz val="10"/>
        <color rgb="FF000000"/>
        <rFont val="Times New Roman"/>
        <charset val="134"/>
      </rPr>
      <t>15</t>
    </r>
    <r>
      <rPr>
        <sz val="10"/>
        <color rgb="FF000000"/>
        <rFont val="宋体"/>
        <charset val="134"/>
      </rPr>
      <t>人计），岗位系数对应增加</t>
    </r>
    <r>
      <rPr>
        <sz val="10"/>
        <color rgb="FF000000"/>
        <rFont val="Times New Roman"/>
        <charset val="134"/>
      </rPr>
      <t>0.25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宋体"/>
        <charset val="134"/>
      </rPr>
      <t>助教每学期岗位薪酬</t>
    </r>
    <r>
      <rPr>
        <sz val="10"/>
        <color rgb="FF000000"/>
        <rFont val="Times New Roman"/>
        <charset val="134"/>
      </rPr>
      <t>=400×</t>
    </r>
    <r>
      <rPr>
        <sz val="10"/>
        <color rgb="FF000000"/>
        <rFont val="宋体"/>
        <charset val="134"/>
      </rPr>
      <t>课程学分×岗位系数；</t>
    </r>
    <r>
      <rPr>
        <sz val="10"/>
        <color rgb="FF000000"/>
        <rFont val="Times New Roman"/>
        <charset val="134"/>
      </rPr>
      <t xml:space="preserve"> 
    4.</t>
    </r>
    <r>
      <rPr>
        <sz val="10"/>
        <color rgb="FF000000"/>
        <rFont val="宋体"/>
        <charset val="134"/>
      </rPr>
      <t>助管：助管岗位系数可按照工作量核定，满工作量的助管每月发放</t>
    </r>
    <r>
      <rPr>
        <sz val="10"/>
        <color rgb="FF000000"/>
        <rFont val="Times New Roman"/>
        <charset val="134"/>
      </rPr>
      <t>400</t>
    </r>
    <r>
      <rPr>
        <sz val="10"/>
        <color rgb="FF000000"/>
        <rFont val="宋体"/>
        <charset val="134"/>
      </rPr>
      <t>元的薪酬，每学期按照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个月发放薪酬，不满工作量的按比例折算。</t>
    </r>
  </si>
  <si>
    <r>
      <rPr>
        <b/>
        <sz val="14"/>
        <rFont val="宋体"/>
        <charset val="134"/>
      </rPr>
      <t>研究生部</t>
    </r>
    <r>
      <rPr>
        <b/>
        <sz val="14"/>
        <rFont val="Times New Roman"/>
        <charset val="134"/>
      </rPr>
      <t>2025-2026</t>
    </r>
    <r>
      <rPr>
        <b/>
        <sz val="14"/>
        <rFont val="宋体"/>
        <charset val="134"/>
      </rPr>
      <t>学年春季学期研究生助教需求表</t>
    </r>
    <r>
      <rPr>
        <b/>
        <sz val="14"/>
        <rFont val="Times New Roman"/>
        <charset val="134"/>
      </rPr>
      <t xml:space="preserve"> </t>
    </r>
  </si>
  <si>
    <t>无机与分析化学实验</t>
  </si>
  <si>
    <t>160305P022</t>
  </si>
  <si>
    <t>160305P022.01</t>
  </si>
  <si>
    <t>1.5</t>
  </si>
  <si>
    <t>9</t>
  </si>
  <si>
    <t>97</t>
  </si>
  <si>
    <t>努尔古丽·拉提莆</t>
  </si>
  <si>
    <t>9次</t>
  </si>
  <si>
    <t>参与实验课前制备，了解教学进度，批改实验报告（预计布置八次），及时收发报告。</t>
  </si>
  <si>
    <t>工作态度积极认真</t>
  </si>
  <si>
    <t>160307T013.03</t>
  </si>
  <si>
    <t>75</t>
  </si>
  <si>
    <t>杨矞琦</t>
  </si>
  <si>
    <t>了解教学进度、要求和学生情况，批改作业、学生答疑、个别辅导、指导实验课（预计布置8次作业），及时反馈作业批改、答疑情况，完成其它与教学相关工作。</t>
  </si>
  <si>
    <t>文理学院</t>
  </si>
  <si>
    <t>160307T014</t>
  </si>
  <si>
    <t>49</t>
  </si>
  <si>
    <t>76</t>
  </si>
  <si>
    <t>13次</t>
  </si>
  <si>
    <t>了解教学进度、要求和学生情况，批改作业、学生答疑、个别辅导、指导实验课（预计布置9次作业），及时反馈作业批改、答疑情况，完成其它与教学相关工作。</t>
  </si>
  <si>
    <t>2025-2026学年春季学期研究生助管岗位申请表（设岗单位用表）</t>
  </si>
  <si>
    <t>申报学院</t>
  </si>
  <si>
    <t>岗位名称</t>
  </si>
  <si>
    <t>工作要求</t>
  </si>
  <si>
    <t>工作地点</t>
  </si>
  <si>
    <t>申请数量</t>
  </si>
  <si>
    <t>岗位负责人姓名</t>
  </si>
  <si>
    <t>岗位负责人联系电话</t>
  </si>
  <si>
    <t>岗位负责人办公地点（学生交报名表地点）</t>
  </si>
  <si>
    <t>大学物理实验助管</t>
  </si>
  <si>
    <t>批改实验报告、协助实验员老师管理实验室</t>
  </si>
  <si>
    <t>C5-II-5楼实验室</t>
  </si>
  <si>
    <t>马雪曼</t>
  </si>
  <si>
    <t>C5-II-526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</si>
</sst>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6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sz val="10"/>
      <color theme="1"/>
      <name val="Times New Roman"/>
      <charset val="134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name val="Arial"/>
      <charset val="0"/>
    </font>
    <font>
      <sz val="10"/>
      <name val="宋体"/>
      <charset val="0"/>
    </font>
    <font>
      <sz val="8"/>
      <name val="宋体"/>
      <charset val="134"/>
    </font>
    <font>
      <sz val="9"/>
      <color theme="1"/>
      <name val="宋体"/>
      <charset val="134"/>
    </font>
    <font>
      <b/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  <font>
      <b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3" borderId="12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13">
      <alignment vertical="center"/>
    </xf>
    <xf numFmtId="0" fontId="31" fillId="0" borderId="13">
      <alignment vertical="center"/>
    </xf>
    <xf numFmtId="0" fontId="32" fillId="0" borderId="14">
      <alignment vertical="center"/>
    </xf>
    <xf numFmtId="0" fontId="32" fillId="0" borderId="0">
      <alignment vertical="center"/>
    </xf>
    <xf numFmtId="0" fontId="33" fillId="4" borderId="15">
      <alignment vertical="center"/>
    </xf>
    <xf numFmtId="0" fontId="34" fillId="5" borderId="16">
      <alignment vertical="center"/>
    </xf>
    <xf numFmtId="0" fontId="35" fillId="5" borderId="15">
      <alignment vertical="center"/>
    </xf>
    <xf numFmtId="0" fontId="36" fillId="6" borderId="17">
      <alignment vertical="center"/>
    </xf>
    <xf numFmtId="0" fontId="37" fillId="0" borderId="18">
      <alignment vertical="center"/>
    </xf>
    <xf numFmtId="0" fontId="38" fillId="0" borderId="19">
      <alignment vertical="center"/>
    </xf>
    <xf numFmtId="0" fontId="39" fillId="7" borderId="0">
      <alignment vertical="center"/>
    </xf>
    <xf numFmtId="0" fontId="40" fillId="8" borderId="0">
      <alignment vertical="center"/>
    </xf>
    <xf numFmtId="0" fontId="41" fillId="9" borderId="0">
      <alignment vertical="center"/>
    </xf>
    <xf numFmtId="0" fontId="42" fillId="10" borderId="0">
      <alignment vertical="center"/>
    </xf>
    <xf numFmtId="0" fontId="43" fillId="11" borderId="0">
      <alignment vertical="center"/>
    </xf>
    <xf numFmtId="0" fontId="43" fillId="12" borderId="0">
      <alignment vertical="center"/>
    </xf>
    <xf numFmtId="0" fontId="42" fillId="13" borderId="0">
      <alignment vertical="center"/>
    </xf>
    <xf numFmtId="0" fontId="42" fillId="14" borderId="0">
      <alignment vertical="center"/>
    </xf>
    <xf numFmtId="0" fontId="43" fillId="15" borderId="0">
      <alignment vertical="center"/>
    </xf>
    <xf numFmtId="0" fontId="43" fillId="16" borderId="0">
      <alignment vertical="center"/>
    </xf>
    <xf numFmtId="0" fontId="42" fillId="17" borderId="0">
      <alignment vertical="center"/>
    </xf>
    <xf numFmtId="0" fontId="42" fillId="18" borderId="0">
      <alignment vertical="center"/>
    </xf>
    <xf numFmtId="0" fontId="43" fillId="19" borderId="0">
      <alignment vertical="center"/>
    </xf>
    <xf numFmtId="0" fontId="43" fillId="20" borderId="0">
      <alignment vertical="center"/>
    </xf>
    <xf numFmtId="0" fontId="42" fillId="21" borderId="0">
      <alignment vertical="center"/>
    </xf>
    <xf numFmtId="0" fontId="42" fillId="22" borderId="0">
      <alignment vertical="center"/>
    </xf>
    <xf numFmtId="0" fontId="43" fillId="23" borderId="0">
      <alignment vertical="center"/>
    </xf>
    <xf numFmtId="0" fontId="43" fillId="24" borderId="0">
      <alignment vertical="center"/>
    </xf>
    <xf numFmtId="0" fontId="42" fillId="25" borderId="0">
      <alignment vertical="center"/>
    </xf>
    <xf numFmtId="0" fontId="42" fillId="26" borderId="0">
      <alignment vertical="center"/>
    </xf>
    <xf numFmtId="0" fontId="43" fillId="27" borderId="0">
      <alignment vertical="center"/>
    </xf>
    <xf numFmtId="0" fontId="43" fillId="28" borderId="0">
      <alignment vertical="center"/>
    </xf>
    <xf numFmtId="0" fontId="42" fillId="29" borderId="0">
      <alignment vertical="center"/>
    </xf>
    <xf numFmtId="0" fontId="42" fillId="30" borderId="0">
      <alignment vertical="center"/>
    </xf>
    <xf numFmtId="0" fontId="43" fillId="31" borderId="0">
      <alignment vertical="center"/>
    </xf>
    <xf numFmtId="0" fontId="43" fillId="32" borderId="0">
      <alignment vertical="center"/>
    </xf>
    <xf numFmtId="0" fontId="42" fillId="33" borderId="0">
      <alignment vertical="center"/>
    </xf>
    <xf numFmtId="0" fontId="0" fillId="0" borderId="0">
      <alignment vertical="center"/>
    </xf>
  </cellStyleXfs>
  <cellXfs count="7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49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4" fillId="0" borderId="6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76" fontId="14" fillId="0" borderId="6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0" fillId="2" borderId="2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58" fontId="14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XWork\1688855485724166\Cache\File\2026-03\&#26368;&#32456;&#29256;-&#38468;&#20214;1.&#30707;&#27833;&#23398;&#38498;2025-2026&#23398;&#24180;&#26149;&#23395;&#23398;&#26399;&#30740;&#31350;&#29983;&#21161;&#25945;&#21161;&#31649;&#25968;&#37327;&#21450;&#23703;&#20301;&#31995;&#25968;&#26680;&#31639;&#34920;202603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&#25945;&#21153;&#21453;&#39304;&#29256;-&#24037;&#23398;&#38498;&#31532;&#19968;&#27425;&#20462;&#25913;-&#38468;&#20214;1.&#24037;&#23398;&#38498;2025-2026&#23398;&#24180;&#26149;&#23395;&#23398;&#26399;&#30740;&#31350;&#29983;&#21161;&#25945;&#21161;&#31649;&#25968;&#37327;&#21450;&#23703;&#20301;&#31995;&#25968;&#26680;&#31639;&#34920;&#160;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150;&#20844;&#23460;\&#30740;&#31350;&#29983;&#21161;&#25945;\4.25-26&#26149;\&#21161;&#25945;&#38656;&#27714;\&#24037;&#21830;&#39532;&#38498;2025-2026&#23398;&#24180;&#26149;&#23395;&#23398;&#26399;&#30740;&#31350;&#29983;&#21161;&#25945;&#21161;&#31649;&#25968;&#37327;&#21450;&#23703;&#20301;&#31995;&#25968;&#26680;&#31639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&#26368;&#32456;&#31295;-&#24037;&#21830;&#39532;&#38498;2025-2026&#23398;&#24180;&#26149;&#23395;&#23398;&#26399;&#30740;&#31350;&#29983;&#21161;&#25945;&#21161;&#31649;&#25968;&#37327;&#21450;&#23703;&#20301;&#31995;&#25968;&#26680;&#31639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&#21453;&#39304;&#29256;-&#38468;&#20214;1.&#25991;&#29702;&#23398;&#38498;2025-2026&#23398;&#24180;&#26149;&#23395;&#23398;&#26399;&#30740;&#31350;&#29983;&#21161;&#25945;&#21161;&#31649;&#25968;&#37327;&#21450;&#23703;&#20301;&#31995;&#25968;&#26680;&#31639;&#34920;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助教助管岗位申请审批表"/>
      <sheetName val="Sheet1"/>
    </sheetNames>
    <sheetDataSet>
      <sheetData sheetId="0"/>
      <sheetData sheetId="1">
        <row r="1">
          <cell r="A1" t="str">
            <v>班级规模</v>
          </cell>
          <cell r="B1" t="str">
            <v>助教数量</v>
          </cell>
        </row>
        <row r="2">
          <cell r="A2">
            <v>0</v>
          </cell>
          <cell r="B2">
            <v>0</v>
          </cell>
        </row>
        <row r="3">
          <cell r="A3">
            <v>1</v>
          </cell>
          <cell r="B3">
            <v>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0</v>
          </cell>
        </row>
        <row r="7">
          <cell r="A7">
            <v>5</v>
          </cell>
          <cell r="B7">
            <v>0</v>
          </cell>
        </row>
        <row r="8">
          <cell r="A8">
            <v>6</v>
          </cell>
          <cell r="B8">
            <v>0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0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0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0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20</v>
          </cell>
          <cell r="B22">
            <v>0</v>
          </cell>
        </row>
        <row r="23">
          <cell r="A23">
            <v>21</v>
          </cell>
          <cell r="B23">
            <v>0</v>
          </cell>
        </row>
        <row r="24">
          <cell r="A24">
            <v>22</v>
          </cell>
          <cell r="B24">
            <v>0</v>
          </cell>
        </row>
        <row r="25">
          <cell r="A25">
            <v>23</v>
          </cell>
          <cell r="B25">
            <v>0</v>
          </cell>
        </row>
        <row r="26">
          <cell r="A26">
            <v>24</v>
          </cell>
          <cell r="B26">
            <v>0</v>
          </cell>
        </row>
        <row r="27">
          <cell r="A27">
            <v>25</v>
          </cell>
          <cell r="B27">
            <v>0</v>
          </cell>
        </row>
        <row r="28">
          <cell r="A28">
            <v>26</v>
          </cell>
          <cell r="B28">
            <v>0</v>
          </cell>
        </row>
        <row r="29">
          <cell r="A29">
            <v>27</v>
          </cell>
          <cell r="B29">
            <v>0</v>
          </cell>
        </row>
        <row r="30">
          <cell r="A30">
            <v>28</v>
          </cell>
          <cell r="B30">
            <v>0</v>
          </cell>
        </row>
        <row r="31">
          <cell r="A31">
            <v>29</v>
          </cell>
          <cell r="B31">
            <v>0</v>
          </cell>
        </row>
        <row r="32">
          <cell r="A32">
            <v>30</v>
          </cell>
          <cell r="B32">
            <v>0</v>
          </cell>
        </row>
        <row r="33">
          <cell r="A33">
            <v>31</v>
          </cell>
          <cell r="B33">
            <v>0</v>
          </cell>
        </row>
        <row r="34">
          <cell r="A34">
            <v>32</v>
          </cell>
          <cell r="B34">
            <v>0</v>
          </cell>
        </row>
        <row r="35">
          <cell r="A35">
            <v>33</v>
          </cell>
          <cell r="B35">
            <v>0</v>
          </cell>
        </row>
        <row r="36">
          <cell r="A36">
            <v>34</v>
          </cell>
          <cell r="B36">
            <v>0</v>
          </cell>
        </row>
        <row r="37">
          <cell r="A37">
            <v>35</v>
          </cell>
          <cell r="B37">
            <v>0</v>
          </cell>
        </row>
        <row r="38">
          <cell r="A38">
            <v>36</v>
          </cell>
          <cell r="B38">
            <v>0</v>
          </cell>
        </row>
        <row r="39">
          <cell r="A39">
            <v>37</v>
          </cell>
          <cell r="B39">
            <v>0</v>
          </cell>
        </row>
        <row r="40">
          <cell r="A40">
            <v>38</v>
          </cell>
          <cell r="B40">
            <v>0</v>
          </cell>
        </row>
        <row r="41">
          <cell r="A41">
            <v>39</v>
          </cell>
          <cell r="B41">
            <v>0</v>
          </cell>
        </row>
        <row r="42">
          <cell r="A42">
            <v>40</v>
          </cell>
          <cell r="B42">
            <v>0</v>
          </cell>
        </row>
        <row r="43">
          <cell r="A43">
            <v>41</v>
          </cell>
          <cell r="B43">
            <v>0</v>
          </cell>
        </row>
        <row r="44">
          <cell r="A44">
            <v>42</v>
          </cell>
          <cell r="B44">
            <v>0</v>
          </cell>
        </row>
        <row r="45">
          <cell r="A45">
            <v>43</v>
          </cell>
          <cell r="B45">
            <v>0</v>
          </cell>
        </row>
        <row r="46">
          <cell r="A46">
            <v>44</v>
          </cell>
          <cell r="B46">
            <v>0</v>
          </cell>
        </row>
        <row r="47">
          <cell r="A47">
            <v>45</v>
          </cell>
          <cell r="B47">
            <v>0</v>
          </cell>
        </row>
        <row r="48">
          <cell r="A48">
            <v>46</v>
          </cell>
          <cell r="B48">
            <v>0</v>
          </cell>
        </row>
        <row r="49">
          <cell r="A49">
            <v>47</v>
          </cell>
          <cell r="B49">
            <v>0</v>
          </cell>
        </row>
        <row r="50">
          <cell r="A50">
            <v>48</v>
          </cell>
          <cell r="B50">
            <v>0</v>
          </cell>
        </row>
        <row r="51">
          <cell r="A51">
            <v>49</v>
          </cell>
          <cell r="B51">
            <v>0</v>
          </cell>
        </row>
        <row r="52">
          <cell r="A52">
            <v>50</v>
          </cell>
          <cell r="B52">
            <v>0</v>
          </cell>
        </row>
        <row r="53">
          <cell r="A53">
            <v>51</v>
          </cell>
          <cell r="B53">
            <v>0</v>
          </cell>
        </row>
        <row r="54">
          <cell r="A54">
            <v>52</v>
          </cell>
          <cell r="B54">
            <v>0</v>
          </cell>
        </row>
        <row r="55">
          <cell r="A55">
            <v>53</v>
          </cell>
          <cell r="B55">
            <v>0</v>
          </cell>
        </row>
        <row r="56">
          <cell r="A56">
            <v>54</v>
          </cell>
          <cell r="B56">
            <v>0</v>
          </cell>
        </row>
        <row r="57">
          <cell r="A57">
            <v>55</v>
          </cell>
          <cell r="B57">
            <v>0</v>
          </cell>
        </row>
        <row r="58">
          <cell r="A58">
            <v>56</v>
          </cell>
          <cell r="B58">
            <v>0</v>
          </cell>
        </row>
        <row r="59">
          <cell r="A59">
            <v>57</v>
          </cell>
          <cell r="B59">
            <v>0</v>
          </cell>
        </row>
        <row r="60">
          <cell r="A60">
            <v>58</v>
          </cell>
          <cell r="B60">
            <v>0</v>
          </cell>
        </row>
        <row r="61">
          <cell r="A61">
            <v>59</v>
          </cell>
          <cell r="B61">
            <v>0</v>
          </cell>
        </row>
        <row r="62">
          <cell r="A62">
            <v>60</v>
          </cell>
          <cell r="B62">
            <v>0.5</v>
          </cell>
        </row>
        <row r="63">
          <cell r="A63">
            <v>61</v>
          </cell>
          <cell r="B63">
            <v>0.5</v>
          </cell>
        </row>
        <row r="64">
          <cell r="A64">
            <v>62</v>
          </cell>
          <cell r="B64">
            <v>0.5</v>
          </cell>
        </row>
        <row r="65">
          <cell r="A65">
            <v>63</v>
          </cell>
          <cell r="B65">
            <v>0.5</v>
          </cell>
        </row>
        <row r="66">
          <cell r="A66">
            <v>64</v>
          </cell>
          <cell r="B66">
            <v>0.5</v>
          </cell>
        </row>
        <row r="67">
          <cell r="A67">
            <v>65</v>
          </cell>
          <cell r="B67">
            <v>0.5</v>
          </cell>
        </row>
        <row r="68">
          <cell r="A68">
            <v>66</v>
          </cell>
          <cell r="B68">
            <v>0.5</v>
          </cell>
        </row>
        <row r="69">
          <cell r="A69">
            <v>67</v>
          </cell>
          <cell r="B69">
            <v>0.5</v>
          </cell>
        </row>
        <row r="70">
          <cell r="A70">
            <v>68</v>
          </cell>
          <cell r="B70">
            <v>0.5</v>
          </cell>
        </row>
        <row r="71">
          <cell r="A71">
            <v>69</v>
          </cell>
          <cell r="B71">
            <v>0.5</v>
          </cell>
        </row>
        <row r="72">
          <cell r="A72">
            <v>70</v>
          </cell>
          <cell r="B72">
            <v>0.5</v>
          </cell>
        </row>
        <row r="73">
          <cell r="A73">
            <v>71</v>
          </cell>
          <cell r="B73">
            <v>0.5</v>
          </cell>
        </row>
        <row r="74">
          <cell r="A74">
            <v>72</v>
          </cell>
          <cell r="B74">
            <v>0.5</v>
          </cell>
        </row>
        <row r="75">
          <cell r="A75">
            <v>73</v>
          </cell>
          <cell r="B75">
            <v>0.5</v>
          </cell>
        </row>
        <row r="76">
          <cell r="A76">
            <v>74</v>
          </cell>
          <cell r="B76">
            <v>0.5</v>
          </cell>
        </row>
        <row r="77">
          <cell r="A77">
            <v>75</v>
          </cell>
          <cell r="B77">
            <v>0.75</v>
          </cell>
        </row>
        <row r="78">
          <cell r="A78">
            <v>76</v>
          </cell>
          <cell r="B78">
            <v>0.75</v>
          </cell>
        </row>
        <row r="79">
          <cell r="A79">
            <v>77</v>
          </cell>
          <cell r="B79">
            <v>0.75</v>
          </cell>
        </row>
        <row r="80">
          <cell r="A80">
            <v>78</v>
          </cell>
          <cell r="B80">
            <v>0.75</v>
          </cell>
        </row>
        <row r="81">
          <cell r="A81">
            <v>79</v>
          </cell>
          <cell r="B81">
            <v>0.75</v>
          </cell>
        </row>
        <row r="82">
          <cell r="A82">
            <v>80</v>
          </cell>
          <cell r="B82">
            <v>0.75</v>
          </cell>
        </row>
        <row r="83">
          <cell r="A83">
            <v>81</v>
          </cell>
          <cell r="B83">
            <v>0.75</v>
          </cell>
        </row>
        <row r="84">
          <cell r="A84">
            <v>82</v>
          </cell>
          <cell r="B84">
            <v>0.75</v>
          </cell>
        </row>
        <row r="85">
          <cell r="A85">
            <v>83</v>
          </cell>
          <cell r="B85">
            <v>0.75</v>
          </cell>
        </row>
        <row r="86">
          <cell r="A86">
            <v>84</v>
          </cell>
          <cell r="B86">
            <v>0.75</v>
          </cell>
        </row>
        <row r="87">
          <cell r="A87">
            <v>85</v>
          </cell>
          <cell r="B87">
            <v>0.75</v>
          </cell>
        </row>
        <row r="88">
          <cell r="A88">
            <v>86</v>
          </cell>
          <cell r="B88">
            <v>0.75</v>
          </cell>
        </row>
        <row r="89">
          <cell r="A89">
            <v>87</v>
          </cell>
          <cell r="B89">
            <v>0.75</v>
          </cell>
        </row>
        <row r="90">
          <cell r="A90">
            <v>88</v>
          </cell>
          <cell r="B90">
            <v>0.75</v>
          </cell>
        </row>
        <row r="91">
          <cell r="A91">
            <v>89</v>
          </cell>
          <cell r="B91">
            <v>0.75</v>
          </cell>
        </row>
        <row r="92">
          <cell r="A92">
            <v>90</v>
          </cell>
          <cell r="B92">
            <v>1</v>
          </cell>
        </row>
        <row r="93">
          <cell r="A93">
            <v>91</v>
          </cell>
          <cell r="B93">
            <v>1</v>
          </cell>
        </row>
        <row r="94">
          <cell r="A94">
            <v>92</v>
          </cell>
          <cell r="B94">
            <v>1</v>
          </cell>
        </row>
        <row r="95">
          <cell r="A95">
            <v>93</v>
          </cell>
          <cell r="B95">
            <v>1</v>
          </cell>
        </row>
        <row r="96">
          <cell r="A96">
            <v>94</v>
          </cell>
          <cell r="B96">
            <v>1</v>
          </cell>
        </row>
        <row r="97">
          <cell r="A97">
            <v>95</v>
          </cell>
          <cell r="B97">
            <v>1</v>
          </cell>
        </row>
        <row r="98">
          <cell r="A98">
            <v>96</v>
          </cell>
          <cell r="B98">
            <v>1</v>
          </cell>
        </row>
        <row r="99">
          <cell r="A99">
            <v>97</v>
          </cell>
          <cell r="B99">
            <v>1</v>
          </cell>
        </row>
        <row r="100">
          <cell r="A100">
            <v>98</v>
          </cell>
          <cell r="B100">
            <v>1</v>
          </cell>
        </row>
        <row r="101">
          <cell r="A101">
            <v>99</v>
          </cell>
          <cell r="B101">
            <v>1</v>
          </cell>
        </row>
        <row r="102">
          <cell r="A102">
            <v>100</v>
          </cell>
          <cell r="B102">
            <v>1</v>
          </cell>
        </row>
        <row r="103">
          <cell r="A103">
            <v>101</v>
          </cell>
          <cell r="B103">
            <v>1</v>
          </cell>
        </row>
        <row r="104">
          <cell r="A104">
            <v>102</v>
          </cell>
          <cell r="B104">
            <v>1</v>
          </cell>
        </row>
        <row r="105">
          <cell r="A105">
            <v>103</v>
          </cell>
          <cell r="B105">
            <v>1</v>
          </cell>
        </row>
        <row r="106">
          <cell r="A106">
            <v>104</v>
          </cell>
          <cell r="B106">
            <v>1</v>
          </cell>
        </row>
        <row r="107">
          <cell r="A107">
            <v>105</v>
          </cell>
          <cell r="B107">
            <v>1.25</v>
          </cell>
        </row>
        <row r="108">
          <cell r="A108">
            <v>106</v>
          </cell>
          <cell r="B108">
            <v>1.25</v>
          </cell>
        </row>
        <row r="109">
          <cell r="A109">
            <v>107</v>
          </cell>
          <cell r="B109">
            <v>1.25</v>
          </cell>
        </row>
        <row r="110">
          <cell r="A110">
            <v>108</v>
          </cell>
          <cell r="B110">
            <v>1.25</v>
          </cell>
        </row>
        <row r="111">
          <cell r="A111">
            <v>109</v>
          </cell>
          <cell r="B111">
            <v>1.25</v>
          </cell>
        </row>
        <row r="112">
          <cell r="A112">
            <v>110</v>
          </cell>
          <cell r="B112">
            <v>1.25</v>
          </cell>
        </row>
        <row r="113">
          <cell r="A113">
            <v>111</v>
          </cell>
          <cell r="B113">
            <v>1.25</v>
          </cell>
        </row>
        <row r="114">
          <cell r="A114">
            <v>112</v>
          </cell>
          <cell r="B114">
            <v>1.25</v>
          </cell>
        </row>
        <row r="115">
          <cell r="A115">
            <v>113</v>
          </cell>
          <cell r="B115">
            <v>1.25</v>
          </cell>
        </row>
        <row r="116">
          <cell r="A116">
            <v>114</v>
          </cell>
          <cell r="B116">
            <v>1.25</v>
          </cell>
        </row>
        <row r="117">
          <cell r="A117">
            <v>115</v>
          </cell>
          <cell r="B117">
            <v>1.25</v>
          </cell>
        </row>
        <row r="118">
          <cell r="A118">
            <v>116</v>
          </cell>
          <cell r="B118">
            <v>1.25</v>
          </cell>
        </row>
        <row r="119">
          <cell r="A119">
            <v>117</v>
          </cell>
          <cell r="B119">
            <v>1.25</v>
          </cell>
        </row>
        <row r="120">
          <cell r="A120">
            <v>118</v>
          </cell>
          <cell r="B120">
            <v>1.25</v>
          </cell>
        </row>
        <row r="121">
          <cell r="A121">
            <v>119</v>
          </cell>
          <cell r="B121">
            <v>1.25</v>
          </cell>
        </row>
        <row r="122">
          <cell r="A122">
            <v>120</v>
          </cell>
          <cell r="B122">
            <v>1.5</v>
          </cell>
        </row>
        <row r="123">
          <cell r="A123">
            <v>121</v>
          </cell>
          <cell r="B123">
            <v>1.5</v>
          </cell>
        </row>
        <row r="124">
          <cell r="A124">
            <v>122</v>
          </cell>
          <cell r="B124">
            <v>1.5</v>
          </cell>
        </row>
        <row r="125">
          <cell r="A125">
            <v>123</v>
          </cell>
          <cell r="B125">
            <v>1.5</v>
          </cell>
        </row>
        <row r="126">
          <cell r="A126">
            <v>124</v>
          </cell>
          <cell r="B126">
            <v>1.5</v>
          </cell>
        </row>
        <row r="127">
          <cell r="A127">
            <v>125</v>
          </cell>
          <cell r="B127">
            <v>1.5</v>
          </cell>
        </row>
        <row r="128">
          <cell r="A128">
            <v>126</v>
          </cell>
          <cell r="B128">
            <v>1.5</v>
          </cell>
        </row>
        <row r="129">
          <cell r="A129">
            <v>127</v>
          </cell>
          <cell r="B129">
            <v>1.5</v>
          </cell>
        </row>
        <row r="130">
          <cell r="A130">
            <v>128</v>
          </cell>
          <cell r="B130">
            <v>1.5</v>
          </cell>
        </row>
        <row r="131">
          <cell r="A131">
            <v>129</v>
          </cell>
          <cell r="B131">
            <v>1.5</v>
          </cell>
        </row>
        <row r="132">
          <cell r="A132">
            <v>130</v>
          </cell>
          <cell r="B132">
            <v>1.5</v>
          </cell>
        </row>
        <row r="133">
          <cell r="A133">
            <v>131</v>
          </cell>
          <cell r="B133">
            <v>1.5</v>
          </cell>
        </row>
        <row r="134">
          <cell r="A134">
            <v>132</v>
          </cell>
          <cell r="B134">
            <v>1.5</v>
          </cell>
        </row>
        <row r="135">
          <cell r="A135">
            <v>133</v>
          </cell>
          <cell r="B135">
            <v>1.5</v>
          </cell>
        </row>
        <row r="136">
          <cell r="A136">
            <v>134</v>
          </cell>
          <cell r="B136">
            <v>1.5</v>
          </cell>
        </row>
        <row r="137">
          <cell r="A137">
            <v>135</v>
          </cell>
          <cell r="B137">
            <v>1.75</v>
          </cell>
        </row>
        <row r="138">
          <cell r="A138">
            <v>136</v>
          </cell>
          <cell r="B138">
            <v>1.75</v>
          </cell>
        </row>
        <row r="139">
          <cell r="A139">
            <v>137</v>
          </cell>
          <cell r="B139">
            <v>1.75</v>
          </cell>
        </row>
        <row r="140">
          <cell r="A140">
            <v>138</v>
          </cell>
          <cell r="B140">
            <v>1.75</v>
          </cell>
        </row>
        <row r="141">
          <cell r="A141">
            <v>139</v>
          </cell>
          <cell r="B141">
            <v>1.75</v>
          </cell>
        </row>
        <row r="142">
          <cell r="A142">
            <v>140</v>
          </cell>
          <cell r="B142">
            <v>1.75</v>
          </cell>
        </row>
        <row r="143">
          <cell r="A143">
            <v>141</v>
          </cell>
          <cell r="B143">
            <v>1.75</v>
          </cell>
        </row>
        <row r="144">
          <cell r="A144">
            <v>142</v>
          </cell>
          <cell r="B144">
            <v>1.75</v>
          </cell>
        </row>
        <row r="145">
          <cell r="A145">
            <v>143</v>
          </cell>
          <cell r="B145">
            <v>1.75</v>
          </cell>
        </row>
        <row r="146">
          <cell r="A146">
            <v>144</v>
          </cell>
          <cell r="B146">
            <v>1.75</v>
          </cell>
        </row>
        <row r="147">
          <cell r="A147">
            <v>145</v>
          </cell>
          <cell r="B147">
            <v>1.75</v>
          </cell>
        </row>
        <row r="148">
          <cell r="A148">
            <v>146</v>
          </cell>
          <cell r="B148">
            <v>1.75</v>
          </cell>
        </row>
        <row r="149">
          <cell r="A149">
            <v>147</v>
          </cell>
          <cell r="B149">
            <v>1.75</v>
          </cell>
        </row>
        <row r="150">
          <cell r="A150">
            <v>148</v>
          </cell>
          <cell r="B150">
            <v>1.75</v>
          </cell>
        </row>
        <row r="151">
          <cell r="A151">
            <v>149</v>
          </cell>
          <cell r="B151">
            <v>1.75</v>
          </cell>
        </row>
        <row r="152">
          <cell r="A152">
            <v>150</v>
          </cell>
          <cell r="B152">
            <v>2</v>
          </cell>
        </row>
        <row r="153">
          <cell r="A153">
            <v>151</v>
          </cell>
          <cell r="B153">
            <v>2</v>
          </cell>
        </row>
        <row r="154">
          <cell r="A154">
            <v>152</v>
          </cell>
          <cell r="B154">
            <v>2</v>
          </cell>
        </row>
        <row r="155">
          <cell r="A155">
            <v>153</v>
          </cell>
          <cell r="B155">
            <v>2</v>
          </cell>
        </row>
        <row r="156">
          <cell r="A156">
            <v>154</v>
          </cell>
          <cell r="B156">
            <v>2</v>
          </cell>
        </row>
        <row r="157">
          <cell r="A157">
            <v>155</v>
          </cell>
          <cell r="B157">
            <v>2</v>
          </cell>
        </row>
        <row r="158">
          <cell r="A158">
            <v>156</v>
          </cell>
          <cell r="B158">
            <v>2</v>
          </cell>
        </row>
        <row r="159">
          <cell r="A159">
            <v>157</v>
          </cell>
          <cell r="B159">
            <v>2</v>
          </cell>
        </row>
        <row r="160">
          <cell r="A160">
            <v>158</v>
          </cell>
          <cell r="B160">
            <v>2</v>
          </cell>
        </row>
        <row r="161">
          <cell r="A161">
            <v>159</v>
          </cell>
          <cell r="B161">
            <v>2</v>
          </cell>
        </row>
        <row r="162">
          <cell r="A162">
            <v>160</v>
          </cell>
          <cell r="B162">
            <v>2</v>
          </cell>
        </row>
        <row r="163">
          <cell r="A163">
            <v>161</v>
          </cell>
          <cell r="B163">
            <v>2</v>
          </cell>
        </row>
        <row r="164">
          <cell r="A164">
            <v>162</v>
          </cell>
          <cell r="B164">
            <v>2</v>
          </cell>
        </row>
        <row r="165">
          <cell r="A165">
            <v>163</v>
          </cell>
          <cell r="B165">
            <v>2</v>
          </cell>
        </row>
        <row r="166">
          <cell r="A166">
            <v>164</v>
          </cell>
          <cell r="B166">
            <v>2</v>
          </cell>
        </row>
        <row r="167">
          <cell r="A167">
            <v>165</v>
          </cell>
          <cell r="B167">
            <v>2.25</v>
          </cell>
        </row>
        <row r="168">
          <cell r="A168">
            <v>166</v>
          </cell>
          <cell r="B168">
            <v>2.25</v>
          </cell>
        </row>
        <row r="169">
          <cell r="A169">
            <v>167</v>
          </cell>
          <cell r="B169">
            <v>2.25</v>
          </cell>
        </row>
        <row r="170">
          <cell r="A170">
            <v>168</v>
          </cell>
          <cell r="B170">
            <v>2.25</v>
          </cell>
        </row>
        <row r="171">
          <cell r="A171">
            <v>169</v>
          </cell>
          <cell r="B171">
            <v>2.25</v>
          </cell>
        </row>
        <row r="172">
          <cell r="A172">
            <v>170</v>
          </cell>
          <cell r="B172">
            <v>2.25</v>
          </cell>
        </row>
        <row r="173">
          <cell r="A173">
            <v>171</v>
          </cell>
          <cell r="B173">
            <v>2.25</v>
          </cell>
        </row>
        <row r="174">
          <cell r="A174">
            <v>172</v>
          </cell>
          <cell r="B174">
            <v>2.25</v>
          </cell>
        </row>
        <row r="175">
          <cell r="A175">
            <v>173</v>
          </cell>
          <cell r="B175">
            <v>2.25</v>
          </cell>
        </row>
        <row r="176">
          <cell r="A176">
            <v>174</v>
          </cell>
          <cell r="B176">
            <v>2.25</v>
          </cell>
        </row>
        <row r="177">
          <cell r="A177">
            <v>175</v>
          </cell>
          <cell r="B177">
            <v>2.25</v>
          </cell>
        </row>
        <row r="178">
          <cell r="A178">
            <v>176</v>
          </cell>
          <cell r="B178">
            <v>2.25</v>
          </cell>
        </row>
        <row r="179">
          <cell r="A179">
            <v>177</v>
          </cell>
          <cell r="B179">
            <v>2.25</v>
          </cell>
        </row>
        <row r="180">
          <cell r="A180">
            <v>178</v>
          </cell>
          <cell r="B180">
            <v>2.25</v>
          </cell>
        </row>
        <row r="181">
          <cell r="A181">
            <v>179</v>
          </cell>
          <cell r="B181">
            <v>2.25</v>
          </cell>
        </row>
        <row r="182">
          <cell r="A182">
            <v>180</v>
          </cell>
          <cell r="B182">
            <v>2.5</v>
          </cell>
        </row>
        <row r="183">
          <cell r="A183">
            <v>181</v>
          </cell>
          <cell r="B183">
            <v>2.5</v>
          </cell>
        </row>
        <row r="184">
          <cell r="A184">
            <v>182</v>
          </cell>
          <cell r="B184">
            <v>2.5</v>
          </cell>
        </row>
        <row r="185">
          <cell r="A185">
            <v>183</v>
          </cell>
          <cell r="B185">
            <v>2.5</v>
          </cell>
        </row>
        <row r="186">
          <cell r="A186">
            <v>184</v>
          </cell>
          <cell r="B186">
            <v>2.5</v>
          </cell>
        </row>
        <row r="187">
          <cell r="A187">
            <v>185</v>
          </cell>
          <cell r="B187">
            <v>2.5</v>
          </cell>
        </row>
        <row r="188">
          <cell r="A188">
            <v>186</v>
          </cell>
          <cell r="B188">
            <v>2.5</v>
          </cell>
        </row>
        <row r="189">
          <cell r="A189">
            <v>187</v>
          </cell>
          <cell r="B189">
            <v>2.5</v>
          </cell>
        </row>
        <row r="190">
          <cell r="A190">
            <v>188</v>
          </cell>
          <cell r="B190">
            <v>2.5</v>
          </cell>
        </row>
        <row r="191">
          <cell r="A191">
            <v>189</v>
          </cell>
          <cell r="B191">
            <v>2.5</v>
          </cell>
        </row>
        <row r="192">
          <cell r="A192">
            <v>190</v>
          </cell>
          <cell r="B192">
            <v>2.5</v>
          </cell>
        </row>
        <row r="193">
          <cell r="A193">
            <v>191</v>
          </cell>
          <cell r="B193">
            <v>2.5</v>
          </cell>
        </row>
        <row r="194">
          <cell r="A194">
            <v>192</v>
          </cell>
          <cell r="B194">
            <v>2.5</v>
          </cell>
        </row>
        <row r="195">
          <cell r="A195">
            <v>193</v>
          </cell>
          <cell r="B195">
            <v>2.5</v>
          </cell>
        </row>
        <row r="196">
          <cell r="A196">
            <v>194</v>
          </cell>
          <cell r="B196">
            <v>2.5</v>
          </cell>
        </row>
        <row r="197">
          <cell r="A197">
            <v>195</v>
          </cell>
          <cell r="B197">
            <v>2.75</v>
          </cell>
        </row>
        <row r="198">
          <cell r="A198">
            <v>196</v>
          </cell>
          <cell r="B198">
            <v>2.75</v>
          </cell>
        </row>
        <row r="199">
          <cell r="A199">
            <v>197</v>
          </cell>
          <cell r="B199">
            <v>2.75</v>
          </cell>
        </row>
        <row r="200">
          <cell r="A200">
            <v>198</v>
          </cell>
          <cell r="B200">
            <v>2.75</v>
          </cell>
        </row>
        <row r="201">
          <cell r="A201">
            <v>199</v>
          </cell>
          <cell r="B201">
            <v>2.75</v>
          </cell>
        </row>
        <row r="202">
          <cell r="A202">
            <v>200</v>
          </cell>
          <cell r="B202">
            <v>2.75</v>
          </cell>
        </row>
        <row r="203">
          <cell r="A203">
            <v>201</v>
          </cell>
          <cell r="B203">
            <v>2.75</v>
          </cell>
        </row>
        <row r="204">
          <cell r="A204">
            <v>202</v>
          </cell>
          <cell r="B204">
            <v>2.75</v>
          </cell>
        </row>
        <row r="205">
          <cell r="A205">
            <v>203</v>
          </cell>
          <cell r="B205">
            <v>2.75</v>
          </cell>
        </row>
        <row r="206">
          <cell r="A206">
            <v>204</v>
          </cell>
          <cell r="B206">
            <v>2.75</v>
          </cell>
        </row>
        <row r="207">
          <cell r="A207">
            <v>205</v>
          </cell>
          <cell r="B207">
            <v>2.75</v>
          </cell>
        </row>
        <row r="208">
          <cell r="A208">
            <v>206</v>
          </cell>
          <cell r="B208">
            <v>2.75</v>
          </cell>
        </row>
        <row r="209">
          <cell r="A209">
            <v>207</v>
          </cell>
          <cell r="B209">
            <v>2.75</v>
          </cell>
        </row>
        <row r="210">
          <cell r="A210">
            <v>208</v>
          </cell>
          <cell r="B210">
            <v>2.75</v>
          </cell>
        </row>
        <row r="211">
          <cell r="A211">
            <v>209</v>
          </cell>
          <cell r="B211">
            <v>2.75</v>
          </cell>
        </row>
        <row r="212">
          <cell r="A212">
            <v>210</v>
          </cell>
          <cell r="B212">
            <v>3</v>
          </cell>
        </row>
        <row r="213">
          <cell r="A213">
            <v>211</v>
          </cell>
          <cell r="B213">
            <v>3</v>
          </cell>
        </row>
        <row r="214">
          <cell r="A214">
            <v>212</v>
          </cell>
          <cell r="B214">
            <v>3</v>
          </cell>
        </row>
        <row r="215">
          <cell r="A215">
            <v>213</v>
          </cell>
          <cell r="B215">
            <v>3</v>
          </cell>
        </row>
        <row r="216">
          <cell r="A216">
            <v>214</v>
          </cell>
          <cell r="B216">
            <v>3</v>
          </cell>
        </row>
        <row r="217">
          <cell r="A217">
            <v>215</v>
          </cell>
          <cell r="B217">
            <v>3</v>
          </cell>
        </row>
        <row r="218">
          <cell r="A218">
            <v>216</v>
          </cell>
          <cell r="B218">
            <v>3</v>
          </cell>
        </row>
        <row r="219">
          <cell r="A219">
            <v>217</v>
          </cell>
          <cell r="B219">
            <v>3</v>
          </cell>
        </row>
        <row r="220">
          <cell r="A220">
            <v>218</v>
          </cell>
          <cell r="B220">
            <v>3</v>
          </cell>
        </row>
        <row r="221">
          <cell r="A221">
            <v>219</v>
          </cell>
          <cell r="B221">
            <v>3</v>
          </cell>
        </row>
        <row r="222">
          <cell r="A222">
            <v>220</v>
          </cell>
          <cell r="B222">
            <v>3</v>
          </cell>
        </row>
        <row r="223">
          <cell r="A223">
            <v>221</v>
          </cell>
          <cell r="B223">
            <v>3</v>
          </cell>
        </row>
        <row r="224">
          <cell r="A224">
            <v>222</v>
          </cell>
          <cell r="B224">
            <v>3</v>
          </cell>
        </row>
        <row r="225">
          <cell r="A225">
            <v>223</v>
          </cell>
          <cell r="B225">
            <v>3</v>
          </cell>
        </row>
        <row r="226">
          <cell r="A226">
            <v>224</v>
          </cell>
          <cell r="B226">
            <v>3</v>
          </cell>
        </row>
        <row r="227">
          <cell r="A227">
            <v>225</v>
          </cell>
          <cell r="B227">
            <v>3.25</v>
          </cell>
        </row>
        <row r="228">
          <cell r="A228">
            <v>226</v>
          </cell>
          <cell r="B228">
            <v>3.25</v>
          </cell>
        </row>
        <row r="229">
          <cell r="A229">
            <v>227</v>
          </cell>
          <cell r="B229">
            <v>3.25</v>
          </cell>
        </row>
        <row r="230">
          <cell r="A230">
            <v>228</v>
          </cell>
          <cell r="B230">
            <v>3.25</v>
          </cell>
        </row>
        <row r="231">
          <cell r="A231">
            <v>229</v>
          </cell>
          <cell r="B231">
            <v>3.25</v>
          </cell>
        </row>
        <row r="232">
          <cell r="A232">
            <v>230</v>
          </cell>
          <cell r="B232">
            <v>3.25</v>
          </cell>
        </row>
        <row r="233">
          <cell r="A233">
            <v>231</v>
          </cell>
          <cell r="B233">
            <v>3.25</v>
          </cell>
        </row>
        <row r="234">
          <cell r="A234">
            <v>232</v>
          </cell>
          <cell r="B234">
            <v>3.25</v>
          </cell>
        </row>
        <row r="235">
          <cell r="A235">
            <v>233</v>
          </cell>
          <cell r="B235">
            <v>3.25</v>
          </cell>
        </row>
        <row r="236">
          <cell r="A236">
            <v>234</v>
          </cell>
          <cell r="B236">
            <v>3.25</v>
          </cell>
        </row>
        <row r="237">
          <cell r="A237">
            <v>235</v>
          </cell>
          <cell r="B237">
            <v>3.25</v>
          </cell>
        </row>
        <row r="238">
          <cell r="A238">
            <v>236</v>
          </cell>
          <cell r="B238">
            <v>3.25</v>
          </cell>
        </row>
        <row r="239">
          <cell r="A239">
            <v>237</v>
          </cell>
          <cell r="B239">
            <v>3.25</v>
          </cell>
        </row>
        <row r="240">
          <cell r="A240">
            <v>238</v>
          </cell>
          <cell r="B240">
            <v>3.25</v>
          </cell>
        </row>
        <row r="241">
          <cell r="A241">
            <v>239</v>
          </cell>
          <cell r="B241">
            <v>3.25</v>
          </cell>
        </row>
        <row r="242">
          <cell r="A242">
            <v>240</v>
          </cell>
          <cell r="B242">
            <v>3.5</v>
          </cell>
        </row>
        <row r="243">
          <cell r="A243">
            <v>241</v>
          </cell>
          <cell r="B243">
            <v>3.5</v>
          </cell>
        </row>
        <row r="244">
          <cell r="A244">
            <v>242</v>
          </cell>
          <cell r="B244">
            <v>3.5</v>
          </cell>
        </row>
        <row r="245">
          <cell r="A245">
            <v>243</v>
          </cell>
          <cell r="B245">
            <v>3.5</v>
          </cell>
        </row>
        <row r="246">
          <cell r="A246">
            <v>244</v>
          </cell>
          <cell r="B246">
            <v>3.5</v>
          </cell>
        </row>
        <row r="247">
          <cell r="A247">
            <v>245</v>
          </cell>
          <cell r="B247">
            <v>3.5</v>
          </cell>
        </row>
        <row r="248">
          <cell r="A248">
            <v>246</v>
          </cell>
          <cell r="B248">
            <v>3.5</v>
          </cell>
        </row>
        <row r="249">
          <cell r="A249">
            <v>247</v>
          </cell>
          <cell r="B249">
            <v>3.5</v>
          </cell>
        </row>
        <row r="250">
          <cell r="A250">
            <v>248</v>
          </cell>
          <cell r="B250">
            <v>3.5</v>
          </cell>
        </row>
        <row r="251">
          <cell r="A251">
            <v>249</v>
          </cell>
          <cell r="B251">
            <v>3.5</v>
          </cell>
        </row>
        <row r="252">
          <cell r="A252">
            <v>250</v>
          </cell>
          <cell r="B252">
            <v>3.5</v>
          </cell>
        </row>
        <row r="253">
          <cell r="A253">
            <v>251</v>
          </cell>
          <cell r="B253">
            <v>3.5</v>
          </cell>
        </row>
        <row r="254">
          <cell r="A254">
            <v>252</v>
          </cell>
          <cell r="B254">
            <v>3.5</v>
          </cell>
        </row>
        <row r="255">
          <cell r="A255">
            <v>253</v>
          </cell>
          <cell r="B255">
            <v>3.5</v>
          </cell>
        </row>
        <row r="256">
          <cell r="A256">
            <v>254</v>
          </cell>
          <cell r="B256">
            <v>3.5</v>
          </cell>
        </row>
        <row r="257">
          <cell r="A257">
            <v>255</v>
          </cell>
          <cell r="B257">
            <v>3.75</v>
          </cell>
        </row>
        <row r="258">
          <cell r="A258">
            <v>256</v>
          </cell>
          <cell r="B258">
            <v>3.75</v>
          </cell>
        </row>
        <row r="259">
          <cell r="A259">
            <v>257</v>
          </cell>
          <cell r="B259">
            <v>3.75</v>
          </cell>
        </row>
        <row r="260">
          <cell r="A260">
            <v>258</v>
          </cell>
          <cell r="B260">
            <v>3.75</v>
          </cell>
        </row>
        <row r="261">
          <cell r="A261">
            <v>259</v>
          </cell>
          <cell r="B261">
            <v>3.75</v>
          </cell>
        </row>
        <row r="262">
          <cell r="A262">
            <v>260</v>
          </cell>
          <cell r="B262">
            <v>3.75</v>
          </cell>
        </row>
        <row r="263">
          <cell r="A263">
            <v>261</v>
          </cell>
          <cell r="B263">
            <v>3.75</v>
          </cell>
        </row>
        <row r="264">
          <cell r="A264">
            <v>262</v>
          </cell>
          <cell r="B264">
            <v>3.75</v>
          </cell>
        </row>
        <row r="265">
          <cell r="A265">
            <v>263</v>
          </cell>
          <cell r="B265">
            <v>3.75</v>
          </cell>
        </row>
        <row r="266">
          <cell r="A266">
            <v>264</v>
          </cell>
          <cell r="B266">
            <v>3.75</v>
          </cell>
        </row>
        <row r="267">
          <cell r="A267">
            <v>265</v>
          </cell>
          <cell r="B267">
            <v>3.75</v>
          </cell>
        </row>
        <row r="268">
          <cell r="A268">
            <v>266</v>
          </cell>
          <cell r="B268">
            <v>3.75</v>
          </cell>
        </row>
        <row r="269">
          <cell r="A269">
            <v>267</v>
          </cell>
          <cell r="B269">
            <v>3.75</v>
          </cell>
        </row>
        <row r="270">
          <cell r="A270">
            <v>268</v>
          </cell>
          <cell r="B270">
            <v>3.75</v>
          </cell>
        </row>
        <row r="271">
          <cell r="A271">
            <v>269</v>
          </cell>
          <cell r="B271">
            <v>3.75</v>
          </cell>
        </row>
        <row r="272">
          <cell r="A272">
            <v>270</v>
          </cell>
          <cell r="B272">
            <v>4</v>
          </cell>
        </row>
        <row r="273">
          <cell r="A273">
            <v>271</v>
          </cell>
          <cell r="B273">
            <v>4</v>
          </cell>
        </row>
        <row r="274">
          <cell r="A274">
            <v>272</v>
          </cell>
          <cell r="B274">
            <v>4</v>
          </cell>
        </row>
        <row r="275">
          <cell r="A275">
            <v>273</v>
          </cell>
          <cell r="B275">
            <v>4</v>
          </cell>
        </row>
        <row r="276">
          <cell r="A276">
            <v>274</v>
          </cell>
          <cell r="B276">
            <v>4</v>
          </cell>
        </row>
        <row r="277">
          <cell r="A277">
            <v>275</v>
          </cell>
          <cell r="B277">
            <v>4</v>
          </cell>
        </row>
        <row r="278">
          <cell r="A278">
            <v>276</v>
          </cell>
          <cell r="B278">
            <v>4</v>
          </cell>
        </row>
        <row r="279">
          <cell r="A279">
            <v>277</v>
          </cell>
          <cell r="B279">
            <v>4</v>
          </cell>
        </row>
        <row r="280">
          <cell r="A280">
            <v>278</v>
          </cell>
          <cell r="B280">
            <v>4</v>
          </cell>
        </row>
        <row r="281">
          <cell r="A281">
            <v>279</v>
          </cell>
          <cell r="B281">
            <v>4</v>
          </cell>
        </row>
        <row r="282">
          <cell r="A282">
            <v>280</v>
          </cell>
          <cell r="B282">
            <v>4</v>
          </cell>
        </row>
        <row r="283">
          <cell r="A283">
            <v>281</v>
          </cell>
          <cell r="B283">
            <v>4</v>
          </cell>
        </row>
        <row r="284">
          <cell r="A284">
            <v>282</v>
          </cell>
          <cell r="B284">
            <v>4</v>
          </cell>
        </row>
        <row r="285">
          <cell r="A285">
            <v>283</v>
          </cell>
          <cell r="B285">
            <v>4</v>
          </cell>
        </row>
        <row r="286">
          <cell r="A286">
            <v>284</v>
          </cell>
          <cell r="B286">
            <v>4</v>
          </cell>
        </row>
        <row r="287">
          <cell r="A287">
            <v>285</v>
          </cell>
          <cell r="B287">
            <v>4.25</v>
          </cell>
        </row>
        <row r="288">
          <cell r="A288">
            <v>286</v>
          </cell>
          <cell r="B288">
            <v>4.25</v>
          </cell>
        </row>
        <row r="289">
          <cell r="A289">
            <v>287</v>
          </cell>
          <cell r="B289">
            <v>4.25</v>
          </cell>
        </row>
        <row r="290">
          <cell r="A290">
            <v>288</v>
          </cell>
          <cell r="B290">
            <v>4.25</v>
          </cell>
        </row>
        <row r="291">
          <cell r="A291">
            <v>289</v>
          </cell>
          <cell r="B291">
            <v>4.25</v>
          </cell>
        </row>
        <row r="292">
          <cell r="A292">
            <v>290</v>
          </cell>
          <cell r="B292">
            <v>4.25</v>
          </cell>
        </row>
        <row r="293">
          <cell r="A293">
            <v>291</v>
          </cell>
          <cell r="B293">
            <v>4.25</v>
          </cell>
        </row>
        <row r="294">
          <cell r="A294">
            <v>292</v>
          </cell>
          <cell r="B294">
            <v>4.25</v>
          </cell>
        </row>
        <row r="295">
          <cell r="A295">
            <v>293</v>
          </cell>
          <cell r="B295">
            <v>4.25</v>
          </cell>
        </row>
        <row r="296">
          <cell r="A296">
            <v>294</v>
          </cell>
          <cell r="B296">
            <v>4.25</v>
          </cell>
        </row>
        <row r="297">
          <cell r="A297">
            <v>295</v>
          </cell>
          <cell r="B297">
            <v>4.25</v>
          </cell>
        </row>
        <row r="298">
          <cell r="A298">
            <v>296</v>
          </cell>
          <cell r="B298">
            <v>4.25</v>
          </cell>
        </row>
        <row r="299">
          <cell r="A299">
            <v>297</v>
          </cell>
          <cell r="B299">
            <v>4.25</v>
          </cell>
        </row>
        <row r="300">
          <cell r="A300">
            <v>298</v>
          </cell>
          <cell r="B300">
            <v>4.25</v>
          </cell>
        </row>
        <row r="301">
          <cell r="A301">
            <v>299</v>
          </cell>
          <cell r="B301">
            <v>4.25</v>
          </cell>
        </row>
        <row r="302">
          <cell r="A302">
            <v>300</v>
          </cell>
          <cell r="B302">
            <v>4.5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助教助管岗位申请审批表"/>
      <sheetName val="Sheet1"/>
    </sheetNames>
    <sheetDataSet>
      <sheetData sheetId="0"/>
      <sheetData sheetId="1">
        <row r="1">
          <cell r="A1" t="str">
            <v>班级规模</v>
          </cell>
          <cell r="B1" t="str">
            <v>助教数量</v>
          </cell>
        </row>
        <row r="2">
          <cell r="A2">
            <v>0</v>
          </cell>
          <cell r="B2">
            <v>0</v>
          </cell>
        </row>
        <row r="3">
          <cell r="A3">
            <v>1</v>
          </cell>
          <cell r="B3">
            <v>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0</v>
          </cell>
        </row>
        <row r="7">
          <cell r="A7">
            <v>5</v>
          </cell>
          <cell r="B7">
            <v>0</v>
          </cell>
        </row>
        <row r="8">
          <cell r="A8">
            <v>6</v>
          </cell>
          <cell r="B8">
            <v>0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0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0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0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20</v>
          </cell>
          <cell r="B22">
            <v>0</v>
          </cell>
        </row>
        <row r="23">
          <cell r="A23">
            <v>21</v>
          </cell>
          <cell r="B23">
            <v>0</v>
          </cell>
        </row>
        <row r="24">
          <cell r="A24">
            <v>22</v>
          </cell>
          <cell r="B24">
            <v>0</v>
          </cell>
        </row>
        <row r="25">
          <cell r="A25">
            <v>23</v>
          </cell>
          <cell r="B25">
            <v>0</v>
          </cell>
        </row>
        <row r="26">
          <cell r="A26">
            <v>24</v>
          </cell>
          <cell r="B26">
            <v>0</v>
          </cell>
        </row>
        <row r="27">
          <cell r="A27">
            <v>25</v>
          </cell>
          <cell r="B27">
            <v>0</v>
          </cell>
        </row>
        <row r="28">
          <cell r="A28">
            <v>26</v>
          </cell>
          <cell r="B28">
            <v>0</v>
          </cell>
        </row>
        <row r="29">
          <cell r="A29">
            <v>27</v>
          </cell>
          <cell r="B29">
            <v>0</v>
          </cell>
        </row>
        <row r="30">
          <cell r="A30">
            <v>28</v>
          </cell>
          <cell r="B30">
            <v>0</v>
          </cell>
        </row>
        <row r="31">
          <cell r="A31">
            <v>29</v>
          </cell>
          <cell r="B31">
            <v>0</v>
          </cell>
        </row>
        <row r="32">
          <cell r="A32">
            <v>30</v>
          </cell>
          <cell r="B32">
            <v>0</v>
          </cell>
        </row>
        <row r="33">
          <cell r="A33">
            <v>31</v>
          </cell>
          <cell r="B33">
            <v>0</v>
          </cell>
        </row>
        <row r="34">
          <cell r="A34">
            <v>32</v>
          </cell>
          <cell r="B34">
            <v>0</v>
          </cell>
        </row>
        <row r="35">
          <cell r="A35">
            <v>33</v>
          </cell>
          <cell r="B35">
            <v>0</v>
          </cell>
        </row>
        <row r="36">
          <cell r="A36">
            <v>34</v>
          </cell>
          <cell r="B36">
            <v>0</v>
          </cell>
        </row>
        <row r="37">
          <cell r="A37">
            <v>35</v>
          </cell>
          <cell r="B37">
            <v>0</v>
          </cell>
        </row>
        <row r="38">
          <cell r="A38">
            <v>36</v>
          </cell>
          <cell r="B38">
            <v>0</v>
          </cell>
        </row>
        <row r="39">
          <cell r="A39">
            <v>37</v>
          </cell>
          <cell r="B39">
            <v>0</v>
          </cell>
        </row>
        <row r="40">
          <cell r="A40">
            <v>38</v>
          </cell>
          <cell r="B40">
            <v>0</v>
          </cell>
        </row>
        <row r="41">
          <cell r="A41">
            <v>39</v>
          </cell>
          <cell r="B41">
            <v>0</v>
          </cell>
        </row>
        <row r="42">
          <cell r="A42">
            <v>40</v>
          </cell>
          <cell r="B42">
            <v>0</v>
          </cell>
        </row>
        <row r="43">
          <cell r="A43">
            <v>41</v>
          </cell>
          <cell r="B43">
            <v>0</v>
          </cell>
        </row>
        <row r="44">
          <cell r="A44">
            <v>42</v>
          </cell>
          <cell r="B44">
            <v>0</v>
          </cell>
        </row>
        <row r="45">
          <cell r="A45">
            <v>43</v>
          </cell>
          <cell r="B45">
            <v>0</v>
          </cell>
        </row>
        <row r="46">
          <cell r="A46">
            <v>44</v>
          </cell>
          <cell r="B46">
            <v>0</v>
          </cell>
        </row>
        <row r="47">
          <cell r="A47">
            <v>45</v>
          </cell>
          <cell r="B47">
            <v>0</v>
          </cell>
        </row>
        <row r="48">
          <cell r="A48">
            <v>46</v>
          </cell>
          <cell r="B48">
            <v>0</v>
          </cell>
        </row>
        <row r="49">
          <cell r="A49">
            <v>47</v>
          </cell>
          <cell r="B49">
            <v>0</v>
          </cell>
        </row>
        <row r="50">
          <cell r="A50">
            <v>48</v>
          </cell>
          <cell r="B50">
            <v>0</v>
          </cell>
        </row>
        <row r="51">
          <cell r="A51">
            <v>49</v>
          </cell>
          <cell r="B51">
            <v>0</v>
          </cell>
        </row>
        <row r="52">
          <cell r="A52">
            <v>50</v>
          </cell>
          <cell r="B52">
            <v>0</v>
          </cell>
        </row>
        <row r="53">
          <cell r="A53">
            <v>51</v>
          </cell>
          <cell r="B53">
            <v>0</v>
          </cell>
        </row>
        <row r="54">
          <cell r="A54">
            <v>52</v>
          </cell>
          <cell r="B54">
            <v>0</v>
          </cell>
        </row>
        <row r="55">
          <cell r="A55">
            <v>53</v>
          </cell>
          <cell r="B55">
            <v>0</v>
          </cell>
        </row>
        <row r="56">
          <cell r="A56">
            <v>54</v>
          </cell>
          <cell r="B56">
            <v>0</v>
          </cell>
        </row>
        <row r="57">
          <cell r="A57">
            <v>55</v>
          </cell>
          <cell r="B57">
            <v>0</v>
          </cell>
        </row>
        <row r="58">
          <cell r="A58">
            <v>56</v>
          </cell>
          <cell r="B58">
            <v>0</v>
          </cell>
        </row>
        <row r="59">
          <cell r="A59">
            <v>57</v>
          </cell>
          <cell r="B59">
            <v>0</v>
          </cell>
        </row>
        <row r="60">
          <cell r="A60">
            <v>58</v>
          </cell>
          <cell r="B60">
            <v>0</v>
          </cell>
        </row>
        <row r="61">
          <cell r="A61">
            <v>59</v>
          </cell>
          <cell r="B61">
            <v>0</v>
          </cell>
        </row>
        <row r="62">
          <cell r="A62">
            <v>60</v>
          </cell>
          <cell r="B62">
            <v>0.5</v>
          </cell>
        </row>
        <row r="63">
          <cell r="A63">
            <v>61</v>
          </cell>
          <cell r="B63">
            <v>0.5</v>
          </cell>
        </row>
        <row r="64">
          <cell r="A64">
            <v>62</v>
          </cell>
          <cell r="B64">
            <v>0.5</v>
          </cell>
        </row>
        <row r="65">
          <cell r="A65">
            <v>63</v>
          </cell>
          <cell r="B65">
            <v>0.5</v>
          </cell>
        </row>
        <row r="66">
          <cell r="A66">
            <v>64</v>
          </cell>
          <cell r="B66">
            <v>0.5</v>
          </cell>
        </row>
        <row r="67">
          <cell r="A67">
            <v>65</v>
          </cell>
          <cell r="B67">
            <v>0.5</v>
          </cell>
        </row>
        <row r="68">
          <cell r="A68">
            <v>66</v>
          </cell>
          <cell r="B68">
            <v>0.5</v>
          </cell>
        </row>
        <row r="69">
          <cell r="A69">
            <v>67</v>
          </cell>
          <cell r="B69">
            <v>0.5</v>
          </cell>
        </row>
        <row r="70">
          <cell r="A70">
            <v>68</v>
          </cell>
          <cell r="B70">
            <v>0.5</v>
          </cell>
        </row>
        <row r="71">
          <cell r="A71">
            <v>69</v>
          </cell>
          <cell r="B71">
            <v>0.5</v>
          </cell>
        </row>
        <row r="72">
          <cell r="A72">
            <v>70</v>
          </cell>
          <cell r="B72">
            <v>0.5</v>
          </cell>
        </row>
        <row r="73">
          <cell r="A73">
            <v>71</v>
          </cell>
          <cell r="B73">
            <v>0.5</v>
          </cell>
        </row>
        <row r="74">
          <cell r="A74">
            <v>72</v>
          </cell>
          <cell r="B74">
            <v>0.5</v>
          </cell>
        </row>
        <row r="75">
          <cell r="A75">
            <v>73</v>
          </cell>
          <cell r="B75">
            <v>0.5</v>
          </cell>
        </row>
        <row r="76">
          <cell r="A76">
            <v>74</v>
          </cell>
          <cell r="B76">
            <v>0.5</v>
          </cell>
        </row>
        <row r="77">
          <cell r="A77">
            <v>75</v>
          </cell>
          <cell r="B77">
            <v>0.75</v>
          </cell>
        </row>
        <row r="78">
          <cell r="A78">
            <v>76</v>
          </cell>
          <cell r="B78">
            <v>0.75</v>
          </cell>
        </row>
        <row r="79">
          <cell r="A79">
            <v>77</v>
          </cell>
          <cell r="B79">
            <v>0.75</v>
          </cell>
        </row>
        <row r="80">
          <cell r="A80">
            <v>78</v>
          </cell>
          <cell r="B80">
            <v>0.75</v>
          </cell>
        </row>
        <row r="81">
          <cell r="A81">
            <v>79</v>
          </cell>
          <cell r="B81">
            <v>0.75</v>
          </cell>
        </row>
        <row r="82">
          <cell r="A82">
            <v>80</v>
          </cell>
          <cell r="B82">
            <v>0.75</v>
          </cell>
        </row>
        <row r="83">
          <cell r="A83">
            <v>81</v>
          </cell>
          <cell r="B83">
            <v>0.75</v>
          </cell>
        </row>
        <row r="84">
          <cell r="A84">
            <v>82</v>
          </cell>
          <cell r="B84">
            <v>0.75</v>
          </cell>
        </row>
        <row r="85">
          <cell r="A85">
            <v>83</v>
          </cell>
          <cell r="B85">
            <v>0.75</v>
          </cell>
        </row>
        <row r="86">
          <cell r="A86">
            <v>84</v>
          </cell>
          <cell r="B86">
            <v>0.75</v>
          </cell>
        </row>
        <row r="87">
          <cell r="A87">
            <v>85</v>
          </cell>
          <cell r="B87">
            <v>0.75</v>
          </cell>
        </row>
        <row r="88">
          <cell r="A88">
            <v>86</v>
          </cell>
          <cell r="B88">
            <v>0.75</v>
          </cell>
        </row>
        <row r="89">
          <cell r="A89">
            <v>87</v>
          </cell>
          <cell r="B89">
            <v>0.75</v>
          </cell>
        </row>
        <row r="90">
          <cell r="A90">
            <v>88</v>
          </cell>
          <cell r="B90">
            <v>0.75</v>
          </cell>
        </row>
        <row r="91">
          <cell r="A91">
            <v>89</v>
          </cell>
          <cell r="B91">
            <v>0.75</v>
          </cell>
        </row>
        <row r="92">
          <cell r="A92">
            <v>90</v>
          </cell>
          <cell r="B92">
            <v>1</v>
          </cell>
        </row>
        <row r="93">
          <cell r="A93">
            <v>91</v>
          </cell>
          <cell r="B93">
            <v>1</v>
          </cell>
        </row>
        <row r="94">
          <cell r="A94">
            <v>92</v>
          </cell>
          <cell r="B94">
            <v>1</v>
          </cell>
        </row>
        <row r="95">
          <cell r="A95">
            <v>93</v>
          </cell>
          <cell r="B95">
            <v>1</v>
          </cell>
        </row>
        <row r="96">
          <cell r="A96">
            <v>94</v>
          </cell>
          <cell r="B96">
            <v>1</v>
          </cell>
        </row>
        <row r="97">
          <cell r="A97">
            <v>95</v>
          </cell>
          <cell r="B97">
            <v>1</v>
          </cell>
        </row>
        <row r="98">
          <cell r="A98">
            <v>96</v>
          </cell>
          <cell r="B98">
            <v>1</v>
          </cell>
        </row>
        <row r="99">
          <cell r="A99">
            <v>97</v>
          </cell>
          <cell r="B99">
            <v>1</v>
          </cell>
        </row>
        <row r="100">
          <cell r="A100">
            <v>98</v>
          </cell>
          <cell r="B100">
            <v>1</v>
          </cell>
        </row>
        <row r="101">
          <cell r="A101">
            <v>99</v>
          </cell>
          <cell r="B101">
            <v>1</v>
          </cell>
        </row>
        <row r="102">
          <cell r="A102">
            <v>100</v>
          </cell>
          <cell r="B102">
            <v>1</v>
          </cell>
        </row>
        <row r="103">
          <cell r="A103">
            <v>101</v>
          </cell>
          <cell r="B103">
            <v>1</v>
          </cell>
        </row>
        <row r="104">
          <cell r="A104">
            <v>102</v>
          </cell>
          <cell r="B104">
            <v>1</v>
          </cell>
        </row>
        <row r="105">
          <cell r="A105">
            <v>103</v>
          </cell>
          <cell r="B105">
            <v>1</v>
          </cell>
        </row>
        <row r="106">
          <cell r="A106">
            <v>104</v>
          </cell>
          <cell r="B106">
            <v>1</v>
          </cell>
        </row>
        <row r="107">
          <cell r="A107">
            <v>105</v>
          </cell>
          <cell r="B107">
            <v>1.25</v>
          </cell>
        </row>
        <row r="108">
          <cell r="A108">
            <v>106</v>
          </cell>
          <cell r="B108">
            <v>1.25</v>
          </cell>
        </row>
        <row r="109">
          <cell r="A109">
            <v>107</v>
          </cell>
          <cell r="B109">
            <v>1.25</v>
          </cell>
        </row>
        <row r="110">
          <cell r="A110">
            <v>108</v>
          </cell>
          <cell r="B110">
            <v>1.25</v>
          </cell>
        </row>
        <row r="111">
          <cell r="A111">
            <v>109</v>
          </cell>
          <cell r="B111">
            <v>1.25</v>
          </cell>
        </row>
        <row r="112">
          <cell r="A112">
            <v>110</v>
          </cell>
          <cell r="B112">
            <v>1.25</v>
          </cell>
        </row>
        <row r="113">
          <cell r="A113">
            <v>111</v>
          </cell>
          <cell r="B113">
            <v>1.25</v>
          </cell>
        </row>
        <row r="114">
          <cell r="A114">
            <v>112</v>
          </cell>
          <cell r="B114">
            <v>1.25</v>
          </cell>
        </row>
        <row r="115">
          <cell r="A115">
            <v>113</v>
          </cell>
          <cell r="B115">
            <v>1.25</v>
          </cell>
        </row>
        <row r="116">
          <cell r="A116">
            <v>114</v>
          </cell>
          <cell r="B116">
            <v>1.25</v>
          </cell>
        </row>
        <row r="117">
          <cell r="A117">
            <v>115</v>
          </cell>
          <cell r="B117">
            <v>1.25</v>
          </cell>
        </row>
        <row r="118">
          <cell r="A118">
            <v>116</v>
          </cell>
          <cell r="B118">
            <v>1.25</v>
          </cell>
        </row>
        <row r="119">
          <cell r="A119">
            <v>117</v>
          </cell>
          <cell r="B119">
            <v>1.25</v>
          </cell>
        </row>
        <row r="120">
          <cell r="A120">
            <v>118</v>
          </cell>
          <cell r="B120">
            <v>1.25</v>
          </cell>
        </row>
        <row r="121">
          <cell r="A121">
            <v>119</v>
          </cell>
          <cell r="B121">
            <v>1.25</v>
          </cell>
        </row>
        <row r="122">
          <cell r="A122">
            <v>120</v>
          </cell>
          <cell r="B122">
            <v>1.5</v>
          </cell>
        </row>
        <row r="123">
          <cell r="A123">
            <v>121</v>
          </cell>
          <cell r="B123">
            <v>1.5</v>
          </cell>
        </row>
        <row r="124">
          <cell r="A124">
            <v>122</v>
          </cell>
          <cell r="B124">
            <v>1.5</v>
          </cell>
        </row>
        <row r="125">
          <cell r="A125">
            <v>123</v>
          </cell>
          <cell r="B125">
            <v>1.5</v>
          </cell>
        </row>
        <row r="126">
          <cell r="A126">
            <v>124</v>
          </cell>
          <cell r="B126">
            <v>1.5</v>
          </cell>
        </row>
        <row r="127">
          <cell r="A127">
            <v>125</v>
          </cell>
          <cell r="B127">
            <v>1.5</v>
          </cell>
        </row>
        <row r="128">
          <cell r="A128">
            <v>126</v>
          </cell>
          <cell r="B128">
            <v>1.5</v>
          </cell>
        </row>
        <row r="129">
          <cell r="A129">
            <v>127</v>
          </cell>
          <cell r="B129">
            <v>1.5</v>
          </cell>
        </row>
        <row r="130">
          <cell r="A130">
            <v>128</v>
          </cell>
          <cell r="B130">
            <v>1.5</v>
          </cell>
        </row>
        <row r="131">
          <cell r="A131">
            <v>129</v>
          </cell>
          <cell r="B131">
            <v>1.5</v>
          </cell>
        </row>
        <row r="132">
          <cell r="A132">
            <v>130</v>
          </cell>
          <cell r="B132">
            <v>1.5</v>
          </cell>
        </row>
        <row r="133">
          <cell r="A133">
            <v>131</v>
          </cell>
          <cell r="B133">
            <v>1.5</v>
          </cell>
        </row>
        <row r="134">
          <cell r="A134">
            <v>132</v>
          </cell>
          <cell r="B134">
            <v>1.5</v>
          </cell>
        </row>
        <row r="135">
          <cell r="A135">
            <v>133</v>
          </cell>
          <cell r="B135">
            <v>1.5</v>
          </cell>
        </row>
        <row r="136">
          <cell r="A136">
            <v>134</v>
          </cell>
          <cell r="B136">
            <v>1.5</v>
          </cell>
        </row>
        <row r="137">
          <cell r="A137">
            <v>135</v>
          </cell>
          <cell r="B137">
            <v>1.75</v>
          </cell>
        </row>
        <row r="138">
          <cell r="A138">
            <v>136</v>
          </cell>
          <cell r="B138">
            <v>1.75</v>
          </cell>
        </row>
        <row r="139">
          <cell r="A139">
            <v>137</v>
          </cell>
          <cell r="B139">
            <v>1.75</v>
          </cell>
        </row>
        <row r="140">
          <cell r="A140">
            <v>138</v>
          </cell>
          <cell r="B140">
            <v>1.75</v>
          </cell>
        </row>
        <row r="141">
          <cell r="A141">
            <v>139</v>
          </cell>
          <cell r="B141">
            <v>1.75</v>
          </cell>
        </row>
        <row r="142">
          <cell r="A142">
            <v>140</v>
          </cell>
          <cell r="B142">
            <v>1.75</v>
          </cell>
        </row>
        <row r="143">
          <cell r="A143">
            <v>141</v>
          </cell>
          <cell r="B143">
            <v>1.75</v>
          </cell>
        </row>
        <row r="144">
          <cell r="A144">
            <v>142</v>
          </cell>
          <cell r="B144">
            <v>1.75</v>
          </cell>
        </row>
        <row r="145">
          <cell r="A145">
            <v>143</v>
          </cell>
          <cell r="B145">
            <v>1.75</v>
          </cell>
        </row>
        <row r="146">
          <cell r="A146">
            <v>144</v>
          </cell>
          <cell r="B146">
            <v>1.75</v>
          </cell>
        </row>
        <row r="147">
          <cell r="A147">
            <v>145</v>
          </cell>
          <cell r="B147">
            <v>1.75</v>
          </cell>
        </row>
        <row r="148">
          <cell r="A148">
            <v>146</v>
          </cell>
          <cell r="B148">
            <v>1.75</v>
          </cell>
        </row>
        <row r="149">
          <cell r="A149">
            <v>147</v>
          </cell>
          <cell r="B149">
            <v>1.75</v>
          </cell>
        </row>
        <row r="150">
          <cell r="A150">
            <v>148</v>
          </cell>
          <cell r="B150">
            <v>1.75</v>
          </cell>
        </row>
        <row r="151">
          <cell r="A151">
            <v>149</v>
          </cell>
          <cell r="B151">
            <v>1.75</v>
          </cell>
        </row>
        <row r="152">
          <cell r="A152">
            <v>150</v>
          </cell>
          <cell r="B152">
            <v>2</v>
          </cell>
        </row>
        <row r="153">
          <cell r="A153">
            <v>151</v>
          </cell>
          <cell r="B153">
            <v>2</v>
          </cell>
        </row>
        <row r="154">
          <cell r="A154">
            <v>152</v>
          </cell>
          <cell r="B154">
            <v>2</v>
          </cell>
        </row>
        <row r="155">
          <cell r="A155">
            <v>153</v>
          </cell>
          <cell r="B155">
            <v>2</v>
          </cell>
        </row>
        <row r="156">
          <cell r="A156">
            <v>154</v>
          </cell>
          <cell r="B156">
            <v>2</v>
          </cell>
        </row>
        <row r="157">
          <cell r="A157">
            <v>155</v>
          </cell>
          <cell r="B157">
            <v>2</v>
          </cell>
        </row>
        <row r="158">
          <cell r="A158">
            <v>156</v>
          </cell>
          <cell r="B158">
            <v>2</v>
          </cell>
        </row>
        <row r="159">
          <cell r="A159">
            <v>157</v>
          </cell>
          <cell r="B159">
            <v>2</v>
          </cell>
        </row>
        <row r="160">
          <cell r="A160">
            <v>158</v>
          </cell>
          <cell r="B160">
            <v>2</v>
          </cell>
        </row>
        <row r="161">
          <cell r="A161">
            <v>159</v>
          </cell>
          <cell r="B161">
            <v>2</v>
          </cell>
        </row>
        <row r="162">
          <cell r="A162">
            <v>160</v>
          </cell>
          <cell r="B162">
            <v>2</v>
          </cell>
        </row>
        <row r="163">
          <cell r="A163">
            <v>161</v>
          </cell>
          <cell r="B163">
            <v>2</v>
          </cell>
        </row>
        <row r="164">
          <cell r="A164">
            <v>162</v>
          </cell>
          <cell r="B164">
            <v>2</v>
          </cell>
        </row>
        <row r="165">
          <cell r="A165">
            <v>163</v>
          </cell>
          <cell r="B165">
            <v>2</v>
          </cell>
        </row>
        <row r="166">
          <cell r="A166">
            <v>164</v>
          </cell>
          <cell r="B166">
            <v>2</v>
          </cell>
        </row>
        <row r="167">
          <cell r="A167">
            <v>165</v>
          </cell>
          <cell r="B167">
            <v>2.25</v>
          </cell>
        </row>
        <row r="168">
          <cell r="A168">
            <v>166</v>
          </cell>
          <cell r="B168">
            <v>2.25</v>
          </cell>
        </row>
        <row r="169">
          <cell r="A169">
            <v>167</v>
          </cell>
          <cell r="B169">
            <v>2.25</v>
          </cell>
        </row>
        <row r="170">
          <cell r="A170">
            <v>168</v>
          </cell>
          <cell r="B170">
            <v>2.25</v>
          </cell>
        </row>
        <row r="171">
          <cell r="A171">
            <v>169</v>
          </cell>
          <cell r="B171">
            <v>2.25</v>
          </cell>
        </row>
        <row r="172">
          <cell r="A172">
            <v>170</v>
          </cell>
          <cell r="B172">
            <v>2.25</v>
          </cell>
        </row>
        <row r="173">
          <cell r="A173">
            <v>171</v>
          </cell>
          <cell r="B173">
            <v>2.25</v>
          </cell>
        </row>
        <row r="174">
          <cell r="A174">
            <v>172</v>
          </cell>
          <cell r="B174">
            <v>2.25</v>
          </cell>
        </row>
        <row r="175">
          <cell r="A175">
            <v>173</v>
          </cell>
          <cell r="B175">
            <v>2.25</v>
          </cell>
        </row>
        <row r="176">
          <cell r="A176">
            <v>174</v>
          </cell>
          <cell r="B176">
            <v>2.25</v>
          </cell>
        </row>
        <row r="177">
          <cell r="A177">
            <v>175</v>
          </cell>
          <cell r="B177">
            <v>2.25</v>
          </cell>
        </row>
        <row r="178">
          <cell r="A178">
            <v>176</v>
          </cell>
          <cell r="B178">
            <v>2.25</v>
          </cell>
        </row>
        <row r="179">
          <cell r="A179">
            <v>177</v>
          </cell>
          <cell r="B179">
            <v>2.25</v>
          </cell>
        </row>
        <row r="180">
          <cell r="A180">
            <v>178</v>
          </cell>
          <cell r="B180">
            <v>2.25</v>
          </cell>
        </row>
        <row r="181">
          <cell r="A181">
            <v>179</v>
          </cell>
          <cell r="B181">
            <v>2.25</v>
          </cell>
        </row>
        <row r="182">
          <cell r="A182">
            <v>180</v>
          </cell>
          <cell r="B182">
            <v>2.5</v>
          </cell>
        </row>
        <row r="183">
          <cell r="A183">
            <v>181</v>
          </cell>
          <cell r="B183">
            <v>2.5</v>
          </cell>
        </row>
        <row r="184">
          <cell r="A184">
            <v>182</v>
          </cell>
          <cell r="B184">
            <v>2.5</v>
          </cell>
        </row>
        <row r="185">
          <cell r="A185">
            <v>183</v>
          </cell>
          <cell r="B185">
            <v>2.5</v>
          </cell>
        </row>
        <row r="186">
          <cell r="A186">
            <v>184</v>
          </cell>
          <cell r="B186">
            <v>2.5</v>
          </cell>
        </row>
        <row r="187">
          <cell r="A187">
            <v>185</v>
          </cell>
          <cell r="B187">
            <v>2.5</v>
          </cell>
        </row>
        <row r="188">
          <cell r="A188">
            <v>186</v>
          </cell>
          <cell r="B188">
            <v>2.5</v>
          </cell>
        </row>
        <row r="189">
          <cell r="A189">
            <v>187</v>
          </cell>
          <cell r="B189">
            <v>2.5</v>
          </cell>
        </row>
        <row r="190">
          <cell r="A190">
            <v>188</v>
          </cell>
          <cell r="B190">
            <v>2.5</v>
          </cell>
        </row>
        <row r="191">
          <cell r="A191">
            <v>189</v>
          </cell>
          <cell r="B191">
            <v>2.5</v>
          </cell>
        </row>
        <row r="192">
          <cell r="A192">
            <v>190</v>
          </cell>
          <cell r="B192">
            <v>2.5</v>
          </cell>
        </row>
        <row r="193">
          <cell r="A193">
            <v>191</v>
          </cell>
          <cell r="B193">
            <v>2.5</v>
          </cell>
        </row>
        <row r="194">
          <cell r="A194">
            <v>192</v>
          </cell>
          <cell r="B194">
            <v>2.5</v>
          </cell>
        </row>
        <row r="195">
          <cell r="A195">
            <v>193</v>
          </cell>
          <cell r="B195">
            <v>2.5</v>
          </cell>
        </row>
        <row r="196">
          <cell r="A196">
            <v>194</v>
          </cell>
          <cell r="B196">
            <v>2.5</v>
          </cell>
        </row>
        <row r="197">
          <cell r="A197">
            <v>195</v>
          </cell>
          <cell r="B197">
            <v>2.75</v>
          </cell>
        </row>
        <row r="198">
          <cell r="A198">
            <v>196</v>
          </cell>
          <cell r="B198">
            <v>2.75</v>
          </cell>
        </row>
        <row r="199">
          <cell r="A199">
            <v>197</v>
          </cell>
          <cell r="B199">
            <v>2.75</v>
          </cell>
        </row>
        <row r="200">
          <cell r="A200">
            <v>198</v>
          </cell>
          <cell r="B200">
            <v>2.75</v>
          </cell>
        </row>
        <row r="201">
          <cell r="A201">
            <v>199</v>
          </cell>
          <cell r="B201">
            <v>2.75</v>
          </cell>
        </row>
        <row r="202">
          <cell r="A202">
            <v>200</v>
          </cell>
          <cell r="B202">
            <v>2.75</v>
          </cell>
        </row>
        <row r="203">
          <cell r="A203">
            <v>201</v>
          </cell>
          <cell r="B203">
            <v>2.75</v>
          </cell>
        </row>
        <row r="204">
          <cell r="A204">
            <v>202</v>
          </cell>
          <cell r="B204">
            <v>2.75</v>
          </cell>
        </row>
        <row r="205">
          <cell r="A205">
            <v>203</v>
          </cell>
          <cell r="B205">
            <v>2.75</v>
          </cell>
        </row>
        <row r="206">
          <cell r="A206">
            <v>204</v>
          </cell>
          <cell r="B206">
            <v>2.75</v>
          </cell>
        </row>
        <row r="207">
          <cell r="A207">
            <v>205</v>
          </cell>
          <cell r="B207">
            <v>2.75</v>
          </cell>
        </row>
        <row r="208">
          <cell r="A208">
            <v>206</v>
          </cell>
          <cell r="B208">
            <v>2.75</v>
          </cell>
        </row>
        <row r="209">
          <cell r="A209">
            <v>207</v>
          </cell>
          <cell r="B209">
            <v>2.75</v>
          </cell>
        </row>
        <row r="210">
          <cell r="A210">
            <v>208</v>
          </cell>
          <cell r="B210">
            <v>2.75</v>
          </cell>
        </row>
        <row r="211">
          <cell r="A211">
            <v>209</v>
          </cell>
          <cell r="B211">
            <v>2.75</v>
          </cell>
        </row>
        <row r="212">
          <cell r="A212">
            <v>210</v>
          </cell>
          <cell r="B212">
            <v>3</v>
          </cell>
        </row>
        <row r="213">
          <cell r="A213">
            <v>211</v>
          </cell>
          <cell r="B213">
            <v>3</v>
          </cell>
        </row>
        <row r="214">
          <cell r="A214">
            <v>212</v>
          </cell>
          <cell r="B214">
            <v>3</v>
          </cell>
        </row>
        <row r="215">
          <cell r="A215">
            <v>213</v>
          </cell>
          <cell r="B215">
            <v>3</v>
          </cell>
        </row>
        <row r="216">
          <cell r="A216">
            <v>214</v>
          </cell>
          <cell r="B216">
            <v>3</v>
          </cell>
        </row>
        <row r="217">
          <cell r="A217">
            <v>215</v>
          </cell>
          <cell r="B217">
            <v>3</v>
          </cell>
        </row>
        <row r="218">
          <cell r="A218">
            <v>216</v>
          </cell>
          <cell r="B218">
            <v>3</v>
          </cell>
        </row>
        <row r="219">
          <cell r="A219">
            <v>217</v>
          </cell>
          <cell r="B219">
            <v>3</v>
          </cell>
        </row>
        <row r="220">
          <cell r="A220">
            <v>218</v>
          </cell>
          <cell r="B220">
            <v>3</v>
          </cell>
        </row>
        <row r="221">
          <cell r="A221">
            <v>219</v>
          </cell>
          <cell r="B221">
            <v>3</v>
          </cell>
        </row>
        <row r="222">
          <cell r="A222">
            <v>220</v>
          </cell>
          <cell r="B222">
            <v>3</v>
          </cell>
        </row>
        <row r="223">
          <cell r="A223">
            <v>221</v>
          </cell>
          <cell r="B223">
            <v>3</v>
          </cell>
        </row>
        <row r="224">
          <cell r="A224">
            <v>222</v>
          </cell>
          <cell r="B224">
            <v>3</v>
          </cell>
        </row>
        <row r="225">
          <cell r="A225">
            <v>223</v>
          </cell>
          <cell r="B225">
            <v>3</v>
          </cell>
        </row>
        <row r="226">
          <cell r="A226">
            <v>224</v>
          </cell>
          <cell r="B226">
            <v>3</v>
          </cell>
        </row>
        <row r="227">
          <cell r="A227">
            <v>225</v>
          </cell>
          <cell r="B227">
            <v>3.25</v>
          </cell>
        </row>
        <row r="228">
          <cell r="A228">
            <v>226</v>
          </cell>
          <cell r="B228">
            <v>3.25</v>
          </cell>
        </row>
        <row r="229">
          <cell r="A229">
            <v>227</v>
          </cell>
          <cell r="B229">
            <v>3.25</v>
          </cell>
        </row>
        <row r="230">
          <cell r="A230">
            <v>228</v>
          </cell>
          <cell r="B230">
            <v>3.25</v>
          </cell>
        </row>
        <row r="231">
          <cell r="A231">
            <v>229</v>
          </cell>
          <cell r="B231">
            <v>3.25</v>
          </cell>
        </row>
        <row r="232">
          <cell r="A232">
            <v>230</v>
          </cell>
          <cell r="B232">
            <v>3.25</v>
          </cell>
        </row>
        <row r="233">
          <cell r="A233">
            <v>231</v>
          </cell>
          <cell r="B233">
            <v>3.25</v>
          </cell>
        </row>
        <row r="234">
          <cell r="A234">
            <v>232</v>
          </cell>
          <cell r="B234">
            <v>3.25</v>
          </cell>
        </row>
        <row r="235">
          <cell r="A235">
            <v>233</v>
          </cell>
          <cell r="B235">
            <v>3.25</v>
          </cell>
        </row>
        <row r="236">
          <cell r="A236">
            <v>234</v>
          </cell>
          <cell r="B236">
            <v>3.25</v>
          </cell>
        </row>
        <row r="237">
          <cell r="A237">
            <v>235</v>
          </cell>
          <cell r="B237">
            <v>3.25</v>
          </cell>
        </row>
        <row r="238">
          <cell r="A238">
            <v>236</v>
          </cell>
          <cell r="B238">
            <v>3.25</v>
          </cell>
        </row>
        <row r="239">
          <cell r="A239">
            <v>237</v>
          </cell>
          <cell r="B239">
            <v>3.25</v>
          </cell>
        </row>
        <row r="240">
          <cell r="A240">
            <v>238</v>
          </cell>
          <cell r="B240">
            <v>3.25</v>
          </cell>
        </row>
        <row r="241">
          <cell r="A241">
            <v>239</v>
          </cell>
          <cell r="B241">
            <v>3.25</v>
          </cell>
        </row>
        <row r="242">
          <cell r="A242">
            <v>240</v>
          </cell>
          <cell r="B242">
            <v>3.5</v>
          </cell>
        </row>
        <row r="243">
          <cell r="A243">
            <v>241</v>
          </cell>
          <cell r="B243">
            <v>3.5</v>
          </cell>
        </row>
        <row r="244">
          <cell r="A244">
            <v>242</v>
          </cell>
          <cell r="B244">
            <v>3.5</v>
          </cell>
        </row>
        <row r="245">
          <cell r="A245">
            <v>243</v>
          </cell>
          <cell r="B245">
            <v>3.5</v>
          </cell>
        </row>
        <row r="246">
          <cell r="A246">
            <v>244</v>
          </cell>
          <cell r="B246">
            <v>3.5</v>
          </cell>
        </row>
        <row r="247">
          <cell r="A247">
            <v>245</v>
          </cell>
          <cell r="B247">
            <v>3.5</v>
          </cell>
        </row>
        <row r="248">
          <cell r="A248">
            <v>246</v>
          </cell>
          <cell r="B248">
            <v>3.5</v>
          </cell>
        </row>
        <row r="249">
          <cell r="A249">
            <v>247</v>
          </cell>
          <cell r="B249">
            <v>3.5</v>
          </cell>
        </row>
        <row r="250">
          <cell r="A250">
            <v>248</v>
          </cell>
          <cell r="B250">
            <v>3.5</v>
          </cell>
        </row>
        <row r="251">
          <cell r="A251">
            <v>249</v>
          </cell>
          <cell r="B251">
            <v>3.5</v>
          </cell>
        </row>
        <row r="252">
          <cell r="A252">
            <v>250</v>
          </cell>
          <cell r="B252">
            <v>3.5</v>
          </cell>
        </row>
        <row r="253">
          <cell r="A253">
            <v>251</v>
          </cell>
          <cell r="B253">
            <v>3.5</v>
          </cell>
        </row>
        <row r="254">
          <cell r="A254">
            <v>252</v>
          </cell>
          <cell r="B254">
            <v>3.5</v>
          </cell>
        </row>
        <row r="255">
          <cell r="A255">
            <v>253</v>
          </cell>
          <cell r="B255">
            <v>3.5</v>
          </cell>
        </row>
        <row r="256">
          <cell r="A256">
            <v>254</v>
          </cell>
          <cell r="B256">
            <v>3.5</v>
          </cell>
        </row>
        <row r="257">
          <cell r="A257">
            <v>255</v>
          </cell>
          <cell r="B257">
            <v>3.75</v>
          </cell>
        </row>
        <row r="258">
          <cell r="A258">
            <v>256</v>
          </cell>
          <cell r="B258">
            <v>3.75</v>
          </cell>
        </row>
        <row r="259">
          <cell r="A259">
            <v>257</v>
          </cell>
          <cell r="B259">
            <v>3.75</v>
          </cell>
        </row>
        <row r="260">
          <cell r="A260">
            <v>258</v>
          </cell>
          <cell r="B260">
            <v>3.75</v>
          </cell>
        </row>
        <row r="261">
          <cell r="A261">
            <v>259</v>
          </cell>
          <cell r="B261">
            <v>3.75</v>
          </cell>
        </row>
        <row r="262">
          <cell r="A262">
            <v>260</v>
          </cell>
          <cell r="B262">
            <v>3.75</v>
          </cell>
        </row>
        <row r="263">
          <cell r="A263">
            <v>261</v>
          </cell>
          <cell r="B263">
            <v>3.75</v>
          </cell>
        </row>
        <row r="264">
          <cell r="A264">
            <v>262</v>
          </cell>
          <cell r="B264">
            <v>3.75</v>
          </cell>
        </row>
        <row r="265">
          <cell r="A265">
            <v>263</v>
          </cell>
          <cell r="B265">
            <v>3.75</v>
          </cell>
        </row>
        <row r="266">
          <cell r="A266">
            <v>264</v>
          </cell>
          <cell r="B266">
            <v>3.75</v>
          </cell>
        </row>
        <row r="267">
          <cell r="A267">
            <v>265</v>
          </cell>
          <cell r="B267">
            <v>3.75</v>
          </cell>
        </row>
        <row r="268">
          <cell r="A268">
            <v>266</v>
          </cell>
          <cell r="B268">
            <v>3.75</v>
          </cell>
        </row>
        <row r="269">
          <cell r="A269">
            <v>267</v>
          </cell>
          <cell r="B269">
            <v>3.75</v>
          </cell>
        </row>
        <row r="270">
          <cell r="A270">
            <v>268</v>
          </cell>
          <cell r="B270">
            <v>3.75</v>
          </cell>
        </row>
        <row r="271">
          <cell r="A271">
            <v>269</v>
          </cell>
          <cell r="B271">
            <v>3.75</v>
          </cell>
        </row>
        <row r="272">
          <cell r="A272">
            <v>270</v>
          </cell>
          <cell r="B272">
            <v>4</v>
          </cell>
        </row>
        <row r="273">
          <cell r="A273">
            <v>271</v>
          </cell>
          <cell r="B273">
            <v>4</v>
          </cell>
        </row>
        <row r="274">
          <cell r="A274">
            <v>272</v>
          </cell>
          <cell r="B274">
            <v>4</v>
          </cell>
        </row>
        <row r="275">
          <cell r="A275">
            <v>273</v>
          </cell>
          <cell r="B275">
            <v>4</v>
          </cell>
        </row>
        <row r="276">
          <cell r="A276">
            <v>274</v>
          </cell>
          <cell r="B276">
            <v>4</v>
          </cell>
        </row>
        <row r="277">
          <cell r="A277">
            <v>275</v>
          </cell>
          <cell r="B277">
            <v>4</v>
          </cell>
        </row>
        <row r="278">
          <cell r="A278">
            <v>276</v>
          </cell>
          <cell r="B278">
            <v>4</v>
          </cell>
        </row>
        <row r="279">
          <cell r="A279">
            <v>277</v>
          </cell>
          <cell r="B279">
            <v>4</v>
          </cell>
        </row>
        <row r="280">
          <cell r="A280">
            <v>278</v>
          </cell>
          <cell r="B280">
            <v>4</v>
          </cell>
        </row>
        <row r="281">
          <cell r="A281">
            <v>279</v>
          </cell>
          <cell r="B281">
            <v>4</v>
          </cell>
        </row>
        <row r="282">
          <cell r="A282">
            <v>280</v>
          </cell>
          <cell r="B282">
            <v>4</v>
          </cell>
        </row>
        <row r="283">
          <cell r="A283">
            <v>281</v>
          </cell>
          <cell r="B283">
            <v>4</v>
          </cell>
        </row>
        <row r="284">
          <cell r="A284">
            <v>282</v>
          </cell>
          <cell r="B284">
            <v>4</v>
          </cell>
        </row>
        <row r="285">
          <cell r="A285">
            <v>283</v>
          </cell>
          <cell r="B285">
            <v>4</v>
          </cell>
        </row>
        <row r="286">
          <cell r="A286">
            <v>284</v>
          </cell>
          <cell r="B286">
            <v>4</v>
          </cell>
        </row>
        <row r="287">
          <cell r="A287">
            <v>285</v>
          </cell>
          <cell r="B287">
            <v>4.25</v>
          </cell>
        </row>
        <row r="288">
          <cell r="A288">
            <v>286</v>
          </cell>
          <cell r="B288">
            <v>4.25</v>
          </cell>
        </row>
        <row r="289">
          <cell r="A289">
            <v>287</v>
          </cell>
          <cell r="B289">
            <v>4.25</v>
          </cell>
        </row>
        <row r="290">
          <cell r="A290">
            <v>288</v>
          </cell>
          <cell r="B290">
            <v>4.25</v>
          </cell>
        </row>
        <row r="291">
          <cell r="A291">
            <v>289</v>
          </cell>
          <cell r="B291">
            <v>4.25</v>
          </cell>
        </row>
        <row r="292">
          <cell r="A292">
            <v>290</v>
          </cell>
          <cell r="B292">
            <v>4.25</v>
          </cell>
        </row>
        <row r="293">
          <cell r="A293">
            <v>291</v>
          </cell>
          <cell r="B293">
            <v>4.25</v>
          </cell>
        </row>
        <row r="294">
          <cell r="A294">
            <v>292</v>
          </cell>
          <cell r="B294">
            <v>4.25</v>
          </cell>
        </row>
        <row r="295">
          <cell r="A295">
            <v>293</v>
          </cell>
          <cell r="B295">
            <v>4.25</v>
          </cell>
        </row>
        <row r="296">
          <cell r="A296">
            <v>294</v>
          </cell>
          <cell r="B296">
            <v>4.25</v>
          </cell>
        </row>
        <row r="297">
          <cell r="A297">
            <v>295</v>
          </cell>
          <cell r="B297">
            <v>4.25</v>
          </cell>
        </row>
        <row r="298">
          <cell r="A298">
            <v>296</v>
          </cell>
          <cell r="B298">
            <v>4.25</v>
          </cell>
        </row>
        <row r="299">
          <cell r="A299">
            <v>297</v>
          </cell>
          <cell r="B299">
            <v>4.25</v>
          </cell>
        </row>
        <row r="300">
          <cell r="A300">
            <v>298</v>
          </cell>
          <cell r="B300">
            <v>4.25</v>
          </cell>
        </row>
        <row r="301">
          <cell r="A301">
            <v>299</v>
          </cell>
          <cell r="B301">
            <v>4.25</v>
          </cell>
        </row>
        <row r="302">
          <cell r="A302">
            <v>300</v>
          </cell>
          <cell r="B302">
            <v>4.5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助教助管岗位申请审批表"/>
      <sheetName val="Sheet1"/>
    </sheetNames>
    <sheetDataSet>
      <sheetData sheetId="0" refreshError="1"/>
      <sheetData sheetId="1" refreshError="1">
        <row r="1">
          <cell r="A1" t="str">
            <v>班级规模</v>
          </cell>
          <cell r="B1" t="str">
            <v>助教数量</v>
          </cell>
        </row>
        <row r="2">
          <cell r="A2">
            <v>0</v>
          </cell>
          <cell r="B2">
            <v>0</v>
          </cell>
        </row>
        <row r="3">
          <cell r="A3">
            <v>1</v>
          </cell>
          <cell r="B3">
            <v>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0</v>
          </cell>
        </row>
        <row r="7">
          <cell r="A7">
            <v>5</v>
          </cell>
          <cell r="B7">
            <v>0</v>
          </cell>
        </row>
        <row r="8">
          <cell r="A8">
            <v>6</v>
          </cell>
          <cell r="B8">
            <v>0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0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0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0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20</v>
          </cell>
          <cell r="B22">
            <v>0</v>
          </cell>
        </row>
        <row r="23">
          <cell r="A23">
            <v>21</v>
          </cell>
          <cell r="B23">
            <v>0</v>
          </cell>
        </row>
        <row r="24">
          <cell r="A24">
            <v>22</v>
          </cell>
          <cell r="B24">
            <v>0</v>
          </cell>
        </row>
        <row r="25">
          <cell r="A25">
            <v>23</v>
          </cell>
          <cell r="B25">
            <v>0</v>
          </cell>
        </row>
        <row r="26">
          <cell r="A26">
            <v>24</v>
          </cell>
          <cell r="B26">
            <v>0</v>
          </cell>
        </row>
        <row r="27">
          <cell r="A27">
            <v>25</v>
          </cell>
          <cell r="B27">
            <v>0</v>
          </cell>
        </row>
        <row r="28">
          <cell r="A28">
            <v>26</v>
          </cell>
          <cell r="B28">
            <v>0</v>
          </cell>
        </row>
        <row r="29">
          <cell r="A29">
            <v>27</v>
          </cell>
          <cell r="B29">
            <v>0</v>
          </cell>
        </row>
        <row r="30">
          <cell r="A30">
            <v>28</v>
          </cell>
          <cell r="B30">
            <v>0</v>
          </cell>
        </row>
        <row r="31">
          <cell r="A31">
            <v>29</v>
          </cell>
          <cell r="B31">
            <v>0</v>
          </cell>
        </row>
        <row r="32">
          <cell r="A32">
            <v>30</v>
          </cell>
          <cell r="B32">
            <v>0</v>
          </cell>
        </row>
        <row r="33">
          <cell r="A33">
            <v>31</v>
          </cell>
          <cell r="B33">
            <v>0</v>
          </cell>
        </row>
        <row r="34">
          <cell r="A34">
            <v>32</v>
          </cell>
          <cell r="B34">
            <v>0</v>
          </cell>
        </row>
        <row r="35">
          <cell r="A35">
            <v>33</v>
          </cell>
          <cell r="B35">
            <v>0</v>
          </cell>
        </row>
        <row r="36">
          <cell r="A36">
            <v>34</v>
          </cell>
          <cell r="B36">
            <v>0</v>
          </cell>
        </row>
        <row r="37">
          <cell r="A37">
            <v>35</v>
          </cell>
          <cell r="B37">
            <v>0</v>
          </cell>
        </row>
        <row r="38">
          <cell r="A38">
            <v>36</v>
          </cell>
          <cell r="B38">
            <v>0</v>
          </cell>
        </row>
        <row r="39">
          <cell r="A39">
            <v>37</v>
          </cell>
          <cell r="B39">
            <v>0</v>
          </cell>
        </row>
        <row r="40">
          <cell r="A40">
            <v>38</v>
          </cell>
          <cell r="B40">
            <v>0</v>
          </cell>
        </row>
        <row r="41">
          <cell r="A41">
            <v>39</v>
          </cell>
          <cell r="B41">
            <v>0</v>
          </cell>
        </row>
        <row r="42">
          <cell r="A42">
            <v>40</v>
          </cell>
          <cell r="B42">
            <v>0</v>
          </cell>
        </row>
        <row r="43">
          <cell r="A43">
            <v>41</v>
          </cell>
          <cell r="B43">
            <v>0</v>
          </cell>
        </row>
        <row r="44">
          <cell r="A44">
            <v>42</v>
          </cell>
          <cell r="B44">
            <v>0</v>
          </cell>
        </row>
        <row r="45">
          <cell r="A45">
            <v>43</v>
          </cell>
          <cell r="B45">
            <v>0</v>
          </cell>
        </row>
        <row r="46">
          <cell r="A46">
            <v>44</v>
          </cell>
          <cell r="B46">
            <v>0</v>
          </cell>
        </row>
        <row r="47">
          <cell r="A47">
            <v>45</v>
          </cell>
          <cell r="B47">
            <v>0</v>
          </cell>
        </row>
        <row r="48">
          <cell r="A48">
            <v>46</v>
          </cell>
          <cell r="B48">
            <v>0</v>
          </cell>
        </row>
        <row r="49">
          <cell r="A49">
            <v>47</v>
          </cell>
          <cell r="B49">
            <v>0</v>
          </cell>
        </row>
        <row r="50">
          <cell r="A50">
            <v>48</v>
          </cell>
          <cell r="B50">
            <v>0</v>
          </cell>
        </row>
        <row r="51">
          <cell r="A51">
            <v>49</v>
          </cell>
          <cell r="B51">
            <v>0</v>
          </cell>
        </row>
        <row r="52">
          <cell r="A52">
            <v>50</v>
          </cell>
          <cell r="B52">
            <v>0</v>
          </cell>
        </row>
        <row r="53">
          <cell r="A53">
            <v>51</v>
          </cell>
          <cell r="B53">
            <v>0</v>
          </cell>
        </row>
        <row r="54">
          <cell r="A54">
            <v>52</v>
          </cell>
          <cell r="B54">
            <v>0</v>
          </cell>
        </row>
        <row r="55">
          <cell r="A55">
            <v>53</v>
          </cell>
          <cell r="B55">
            <v>0</v>
          </cell>
        </row>
        <row r="56">
          <cell r="A56">
            <v>54</v>
          </cell>
          <cell r="B56">
            <v>0</v>
          </cell>
        </row>
        <row r="57">
          <cell r="A57">
            <v>55</v>
          </cell>
          <cell r="B57">
            <v>0</v>
          </cell>
        </row>
        <row r="58">
          <cell r="A58">
            <v>56</v>
          </cell>
          <cell r="B58">
            <v>0</v>
          </cell>
        </row>
        <row r="59">
          <cell r="A59">
            <v>57</v>
          </cell>
          <cell r="B59">
            <v>0</v>
          </cell>
        </row>
        <row r="60">
          <cell r="A60">
            <v>58</v>
          </cell>
          <cell r="B60">
            <v>0</v>
          </cell>
        </row>
        <row r="61">
          <cell r="A61">
            <v>59</v>
          </cell>
          <cell r="B61">
            <v>0</v>
          </cell>
        </row>
        <row r="62">
          <cell r="A62">
            <v>60</v>
          </cell>
          <cell r="B62">
            <v>0.5</v>
          </cell>
        </row>
        <row r="63">
          <cell r="A63">
            <v>61</v>
          </cell>
          <cell r="B63">
            <v>0.5</v>
          </cell>
        </row>
        <row r="64">
          <cell r="A64">
            <v>62</v>
          </cell>
          <cell r="B64">
            <v>0.5</v>
          </cell>
        </row>
        <row r="65">
          <cell r="A65">
            <v>63</v>
          </cell>
          <cell r="B65">
            <v>0.5</v>
          </cell>
        </row>
        <row r="66">
          <cell r="A66">
            <v>64</v>
          </cell>
          <cell r="B66">
            <v>0.5</v>
          </cell>
        </row>
        <row r="67">
          <cell r="A67">
            <v>65</v>
          </cell>
          <cell r="B67">
            <v>0.5</v>
          </cell>
        </row>
        <row r="68">
          <cell r="A68">
            <v>66</v>
          </cell>
          <cell r="B68">
            <v>0.5</v>
          </cell>
        </row>
        <row r="69">
          <cell r="A69">
            <v>67</v>
          </cell>
          <cell r="B69">
            <v>0.5</v>
          </cell>
        </row>
        <row r="70">
          <cell r="A70">
            <v>68</v>
          </cell>
          <cell r="B70">
            <v>0.5</v>
          </cell>
        </row>
        <row r="71">
          <cell r="A71">
            <v>69</v>
          </cell>
          <cell r="B71">
            <v>0.5</v>
          </cell>
        </row>
        <row r="72">
          <cell r="A72">
            <v>70</v>
          </cell>
          <cell r="B72">
            <v>0.5</v>
          </cell>
        </row>
        <row r="73">
          <cell r="A73">
            <v>71</v>
          </cell>
          <cell r="B73">
            <v>0.5</v>
          </cell>
        </row>
        <row r="74">
          <cell r="A74">
            <v>72</v>
          </cell>
          <cell r="B74">
            <v>0.5</v>
          </cell>
        </row>
        <row r="75">
          <cell r="A75">
            <v>73</v>
          </cell>
          <cell r="B75">
            <v>0.5</v>
          </cell>
        </row>
        <row r="76">
          <cell r="A76">
            <v>74</v>
          </cell>
          <cell r="B76">
            <v>0.5</v>
          </cell>
        </row>
        <row r="77">
          <cell r="A77">
            <v>75</v>
          </cell>
          <cell r="B77">
            <v>0.75</v>
          </cell>
        </row>
        <row r="78">
          <cell r="A78">
            <v>76</v>
          </cell>
          <cell r="B78">
            <v>0.75</v>
          </cell>
        </row>
        <row r="79">
          <cell r="A79">
            <v>77</v>
          </cell>
          <cell r="B79">
            <v>0.75</v>
          </cell>
        </row>
        <row r="80">
          <cell r="A80">
            <v>78</v>
          </cell>
          <cell r="B80">
            <v>0.75</v>
          </cell>
        </row>
        <row r="81">
          <cell r="A81">
            <v>79</v>
          </cell>
          <cell r="B81">
            <v>0.75</v>
          </cell>
        </row>
        <row r="82">
          <cell r="A82">
            <v>80</v>
          </cell>
          <cell r="B82">
            <v>0.75</v>
          </cell>
        </row>
        <row r="83">
          <cell r="A83">
            <v>81</v>
          </cell>
          <cell r="B83">
            <v>0.75</v>
          </cell>
        </row>
        <row r="84">
          <cell r="A84">
            <v>82</v>
          </cell>
          <cell r="B84">
            <v>0.75</v>
          </cell>
        </row>
        <row r="85">
          <cell r="A85">
            <v>83</v>
          </cell>
          <cell r="B85">
            <v>0.75</v>
          </cell>
        </row>
        <row r="86">
          <cell r="A86">
            <v>84</v>
          </cell>
          <cell r="B86">
            <v>0.75</v>
          </cell>
        </row>
        <row r="87">
          <cell r="A87">
            <v>85</v>
          </cell>
          <cell r="B87">
            <v>0.75</v>
          </cell>
        </row>
        <row r="88">
          <cell r="A88">
            <v>86</v>
          </cell>
          <cell r="B88">
            <v>0.75</v>
          </cell>
        </row>
        <row r="89">
          <cell r="A89">
            <v>87</v>
          </cell>
          <cell r="B89">
            <v>0.75</v>
          </cell>
        </row>
        <row r="90">
          <cell r="A90">
            <v>88</v>
          </cell>
          <cell r="B90">
            <v>0.75</v>
          </cell>
        </row>
        <row r="91">
          <cell r="A91">
            <v>89</v>
          </cell>
          <cell r="B91">
            <v>0.75</v>
          </cell>
        </row>
        <row r="92">
          <cell r="A92">
            <v>90</v>
          </cell>
          <cell r="B92">
            <v>1</v>
          </cell>
        </row>
        <row r="93">
          <cell r="A93">
            <v>91</v>
          </cell>
          <cell r="B93">
            <v>1</v>
          </cell>
        </row>
        <row r="94">
          <cell r="A94">
            <v>92</v>
          </cell>
          <cell r="B94">
            <v>1</v>
          </cell>
        </row>
        <row r="95">
          <cell r="A95">
            <v>93</v>
          </cell>
          <cell r="B95">
            <v>1</v>
          </cell>
        </row>
        <row r="96">
          <cell r="A96">
            <v>94</v>
          </cell>
          <cell r="B96">
            <v>1</v>
          </cell>
        </row>
        <row r="97">
          <cell r="A97">
            <v>95</v>
          </cell>
          <cell r="B97">
            <v>1</v>
          </cell>
        </row>
        <row r="98">
          <cell r="A98">
            <v>96</v>
          </cell>
          <cell r="B98">
            <v>1</v>
          </cell>
        </row>
        <row r="99">
          <cell r="A99">
            <v>97</v>
          </cell>
          <cell r="B99">
            <v>1</v>
          </cell>
        </row>
        <row r="100">
          <cell r="A100">
            <v>98</v>
          </cell>
          <cell r="B100">
            <v>1</v>
          </cell>
        </row>
        <row r="101">
          <cell r="A101">
            <v>99</v>
          </cell>
          <cell r="B101">
            <v>1</v>
          </cell>
        </row>
        <row r="102">
          <cell r="A102">
            <v>100</v>
          </cell>
          <cell r="B102">
            <v>1</v>
          </cell>
        </row>
        <row r="103">
          <cell r="A103">
            <v>101</v>
          </cell>
          <cell r="B103">
            <v>1</v>
          </cell>
        </row>
        <row r="104">
          <cell r="A104">
            <v>102</v>
          </cell>
          <cell r="B104">
            <v>1</v>
          </cell>
        </row>
        <row r="105">
          <cell r="A105">
            <v>103</v>
          </cell>
          <cell r="B105">
            <v>1</v>
          </cell>
        </row>
        <row r="106">
          <cell r="A106">
            <v>104</v>
          </cell>
          <cell r="B106">
            <v>1</v>
          </cell>
        </row>
        <row r="107">
          <cell r="A107">
            <v>105</v>
          </cell>
          <cell r="B107">
            <v>1.25</v>
          </cell>
        </row>
        <row r="108">
          <cell r="A108">
            <v>106</v>
          </cell>
          <cell r="B108">
            <v>1.25</v>
          </cell>
        </row>
        <row r="109">
          <cell r="A109">
            <v>107</v>
          </cell>
          <cell r="B109">
            <v>1.25</v>
          </cell>
        </row>
        <row r="110">
          <cell r="A110">
            <v>108</v>
          </cell>
          <cell r="B110">
            <v>1.25</v>
          </cell>
        </row>
        <row r="111">
          <cell r="A111">
            <v>109</v>
          </cell>
          <cell r="B111">
            <v>1.25</v>
          </cell>
        </row>
        <row r="112">
          <cell r="A112">
            <v>110</v>
          </cell>
          <cell r="B112">
            <v>1.25</v>
          </cell>
        </row>
        <row r="113">
          <cell r="A113">
            <v>111</v>
          </cell>
          <cell r="B113">
            <v>1.25</v>
          </cell>
        </row>
        <row r="114">
          <cell r="A114">
            <v>112</v>
          </cell>
          <cell r="B114">
            <v>1.25</v>
          </cell>
        </row>
        <row r="115">
          <cell r="A115">
            <v>113</v>
          </cell>
          <cell r="B115">
            <v>1.25</v>
          </cell>
        </row>
        <row r="116">
          <cell r="A116">
            <v>114</v>
          </cell>
          <cell r="B116">
            <v>1.25</v>
          </cell>
        </row>
        <row r="117">
          <cell r="A117">
            <v>115</v>
          </cell>
          <cell r="B117">
            <v>1.25</v>
          </cell>
        </row>
        <row r="118">
          <cell r="A118">
            <v>116</v>
          </cell>
          <cell r="B118">
            <v>1.25</v>
          </cell>
        </row>
        <row r="119">
          <cell r="A119">
            <v>117</v>
          </cell>
          <cell r="B119">
            <v>1.25</v>
          </cell>
        </row>
        <row r="120">
          <cell r="A120">
            <v>118</v>
          </cell>
          <cell r="B120">
            <v>1.25</v>
          </cell>
        </row>
        <row r="121">
          <cell r="A121">
            <v>119</v>
          </cell>
          <cell r="B121">
            <v>1.25</v>
          </cell>
        </row>
        <row r="122">
          <cell r="A122">
            <v>120</v>
          </cell>
          <cell r="B122">
            <v>1.5</v>
          </cell>
        </row>
        <row r="123">
          <cell r="A123">
            <v>121</v>
          </cell>
          <cell r="B123">
            <v>1.5</v>
          </cell>
        </row>
        <row r="124">
          <cell r="A124">
            <v>122</v>
          </cell>
          <cell r="B124">
            <v>1.5</v>
          </cell>
        </row>
        <row r="125">
          <cell r="A125">
            <v>123</v>
          </cell>
          <cell r="B125">
            <v>1.5</v>
          </cell>
        </row>
        <row r="126">
          <cell r="A126">
            <v>124</v>
          </cell>
          <cell r="B126">
            <v>1.5</v>
          </cell>
        </row>
        <row r="127">
          <cell r="A127">
            <v>125</v>
          </cell>
          <cell r="B127">
            <v>1.5</v>
          </cell>
        </row>
        <row r="128">
          <cell r="A128">
            <v>126</v>
          </cell>
          <cell r="B128">
            <v>1.5</v>
          </cell>
        </row>
        <row r="129">
          <cell r="A129">
            <v>127</v>
          </cell>
          <cell r="B129">
            <v>1.5</v>
          </cell>
        </row>
        <row r="130">
          <cell r="A130">
            <v>128</v>
          </cell>
          <cell r="B130">
            <v>1.5</v>
          </cell>
        </row>
        <row r="131">
          <cell r="A131">
            <v>129</v>
          </cell>
          <cell r="B131">
            <v>1.5</v>
          </cell>
        </row>
        <row r="132">
          <cell r="A132">
            <v>130</v>
          </cell>
          <cell r="B132">
            <v>1.5</v>
          </cell>
        </row>
        <row r="133">
          <cell r="A133">
            <v>131</v>
          </cell>
          <cell r="B133">
            <v>1.5</v>
          </cell>
        </row>
        <row r="134">
          <cell r="A134">
            <v>132</v>
          </cell>
          <cell r="B134">
            <v>1.5</v>
          </cell>
        </row>
        <row r="135">
          <cell r="A135">
            <v>133</v>
          </cell>
          <cell r="B135">
            <v>1.5</v>
          </cell>
        </row>
        <row r="136">
          <cell r="A136">
            <v>134</v>
          </cell>
          <cell r="B136">
            <v>1.5</v>
          </cell>
        </row>
        <row r="137">
          <cell r="A137">
            <v>135</v>
          </cell>
          <cell r="B137">
            <v>1.75</v>
          </cell>
        </row>
        <row r="138">
          <cell r="A138">
            <v>136</v>
          </cell>
          <cell r="B138">
            <v>1.75</v>
          </cell>
        </row>
        <row r="139">
          <cell r="A139">
            <v>137</v>
          </cell>
          <cell r="B139">
            <v>1.75</v>
          </cell>
        </row>
        <row r="140">
          <cell r="A140">
            <v>138</v>
          </cell>
          <cell r="B140">
            <v>1.75</v>
          </cell>
        </row>
        <row r="141">
          <cell r="A141">
            <v>139</v>
          </cell>
          <cell r="B141">
            <v>1.75</v>
          </cell>
        </row>
        <row r="142">
          <cell r="A142">
            <v>140</v>
          </cell>
          <cell r="B142">
            <v>1.75</v>
          </cell>
        </row>
        <row r="143">
          <cell r="A143">
            <v>141</v>
          </cell>
          <cell r="B143">
            <v>1.75</v>
          </cell>
        </row>
        <row r="144">
          <cell r="A144">
            <v>142</v>
          </cell>
          <cell r="B144">
            <v>1.75</v>
          </cell>
        </row>
        <row r="145">
          <cell r="A145">
            <v>143</v>
          </cell>
          <cell r="B145">
            <v>1.75</v>
          </cell>
        </row>
        <row r="146">
          <cell r="A146">
            <v>144</v>
          </cell>
          <cell r="B146">
            <v>1.75</v>
          </cell>
        </row>
        <row r="147">
          <cell r="A147">
            <v>145</v>
          </cell>
          <cell r="B147">
            <v>1.75</v>
          </cell>
        </row>
        <row r="148">
          <cell r="A148">
            <v>146</v>
          </cell>
          <cell r="B148">
            <v>1.75</v>
          </cell>
        </row>
        <row r="149">
          <cell r="A149">
            <v>147</v>
          </cell>
          <cell r="B149">
            <v>1.75</v>
          </cell>
        </row>
        <row r="150">
          <cell r="A150">
            <v>148</v>
          </cell>
          <cell r="B150">
            <v>1.75</v>
          </cell>
        </row>
        <row r="151">
          <cell r="A151">
            <v>149</v>
          </cell>
          <cell r="B151">
            <v>1.75</v>
          </cell>
        </row>
        <row r="152">
          <cell r="A152">
            <v>150</v>
          </cell>
          <cell r="B152">
            <v>2</v>
          </cell>
        </row>
        <row r="153">
          <cell r="A153">
            <v>151</v>
          </cell>
          <cell r="B153">
            <v>2</v>
          </cell>
        </row>
        <row r="154">
          <cell r="A154">
            <v>152</v>
          </cell>
          <cell r="B154">
            <v>2</v>
          </cell>
        </row>
        <row r="155">
          <cell r="A155">
            <v>153</v>
          </cell>
          <cell r="B155">
            <v>2</v>
          </cell>
        </row>
        <row r="156">
          <cell r="A156">
            <v>154</v>
          </cell>
          <cell r="B156">
            <v>2</v>
          </cell>
        </row>
        <row r="157">
          <cell r="A157">
            <v>155</v>
          </cell>
          <cell r="B157">
            <v>2</v>
          </cell>
        </row>
        <row r="158">
          <cell r="A158">
            <v>156</v>
          </cell>
          <cell r="B158">
            <v>2</v>
          </cell>
        </row>
        <row r="159">
          <cell r="A159">
            <v>157</v>
          </cell>
          <cell r="B159">
            <v>2</v>
          </cell>
        </row>
        <row r="160">
          <cell r="A160">
            <v>158</v>
          </cell>
          <cell r="B160">
            <v>2</v>
          </cell>
        </row>
        <row r="161">
          <cell r="A161">
            <v>159</v>
          </cell>
          <cell r="B161">
            <v>2</v>
          </cell>
        </row>
        <row r="162">
          <cell r="A162">
            <v>160</v>
          </cell>
          <cell r="B162">
            <v>2</v>
          </cell>
        </row>
        <row r="163">
          <cell r="A163">
            <v>161</v>
          </cell>
          <cell r="B163">
            <v>2</v>
          </cell>
        </row>
        <row r="164">
          <cell r="A164">
            <v>162</v>
          </cell>
          <cell r="B164">
            <v>2</v>
          </cell>
        </row>
        <row r="165">
          <cell r="A165">
            <v>163</v>
          </cell>
          <cell r="B165">
            <v>2</v>
          </cell>
        </row>
        <row r="166">
          <cell r="A166">
            <v>164</v>
          </cell>
          <cell r="B166">
            <v>2</v>
          </cell>
        </row>
        <row r="167">
          <cell r="A167">
            <v>165</v>
          </cell>
          <cell r="B167">
            <v>2.25</v>
          </cell>
        </row>
        <row r="168">
          <cell r="A168">
            <v>166</v>
          </cell>
          <cell r="B168">
            <v>2.25</v>
          </cell>
        </row>
        <row r="169">
          <cell r="A169">
            <v>167</v>
          </cell>
          <cell r="B169">
            <v>2.25</v>
          </cell>
        </row>
        <row r="170">
          <cell r="A170">
            <v>168</v>
          </cell>
          <cell r="B170">
            <v>2.25</v>
          </cell>
        </row>
        <row r="171">
          <cell r="A171">
            <v>169</v>
          </cell>
          <cell r="B171">
            <v>2.25</v>
          </cell>
        </row>
        <row r="172">
          <cell r="A172">
            <v>170</v>
          </cell>
          <cell r="B172">
            <v>2.25</v>
          </cell>
        </row>
        <row r="173">
          <cell r="A173">
            <v>171</v>
          </cell>
          <cell r="B173">
            <v>2.25</v>
          </cell>
        </row>
        <row r="174">
          <cell r="A174">
            <v>172</v>
          </cell>
          <cell r="B174">
            <v>2.25</v>
          </cell>
        </row>
        <row r="175">
          <cell r="A175">
            <v>173</v>
          </cell>
          <cell r="B175">
            <v>2.25</v>
          </cell>
        </row>
        <row r="176">
          <cell r="A176">
            <v>174</v>
          </cell>
          <cell r="B176">
            <v>2.25</v>
          </cell>
        </row>
        <row r="177">
          <cell r="A177">
            <v>175</v>
          </cell>
          <cell r="B177">
            <v>2.25</v>
          </cell>
        </row>
        <row r="178">
          <cell r="A178">
            <v>176</v>
          </cell>
          <cell r="B178">
            <v>2.25</v>
          </cell>
        </row>
        <row r="179">
          <cell r="A179">
            <v>177</v>
          </cell>
          <cell r="B179">
            <v>2.25</v>
          </cell>
        </row>
        <row r="180">
          <cell r="A180">
            <v>178</v>
          </cell>
          <cell r="B180">
            <v>2.25</v>
          </cell>
        </row>
        <row r="181">
          <cell r="A181">
            <v>179</v>
          </cell>
          <cell r="B181">
            <v>2.25</v>
          </cell>
        </row>
        <row r="182">
          <cell r="A182">
            <v>180</v>
          </cell>
          <cell r="B182">
            <v>2.5</v>
          </cell>
        </row>
        <row r="183">
          <cell r="A183">
            <v>181</v>
          </cell>
          <cell r="B183">
            <v>2.5</v>
          </cell>
        </row>
        <row r="184">
          <cell r="A184">
            <v>182</v>
          </cell>
          <cell r="B184">
            <v>2.5</v>
          </cell>
        </row>
        <row r="185">
          <cell r="A185">
            <v>183</v>
          </cell>
          <cell r="B185">
            <v>2.5</v>
          </cell>
        </row>
        <row r="186">
          <cell r="A186">
            <v>184</v>
          </cell>
          <cell r="B186">
            <v>2.5</v>
          </cell>
        </row>
        <row r="187">
          <cell r="A187">
            <v>185</v>
          </cell>
          <cell r="B187">
            <v>2.5</v>
          </cell>
        </row>
        <row r="188">
          <cell r="A188">
            <v>186</v>
          </cell>
          <cell r="B188">
            <v>2.5</v>
          </cell>
        </row>
        <row r="189">
          <cell r="A189">
            <v>187</v>
          </cell>
          <cell r="B189">
            <v>2.5</v>
          </cell>
        </row>
        <row r="190">
          <cell r="A190">
            <v>188</v>
          </cell>
          <cell r="B190">
            <v>2.5</v>
          </cell>
        </row>
        <row r="191">
          <cell r="A191">
            <v>189</v>
          </cell>
          <cell r="B191">
            <v>2.5</v>
          </cell>
        </row>
        <row r="192">
          <cell r="A192">
            <v>190</v>
          </cell>
          <cell r="B192">
            <v>2.5</v>
          </cell>
        </row>
        <row r="193">
          <cell r="A193">
            <v>191</v>
          </cell>
          <cell r="B193">
            <v>2.5</v>
          </cell>
        </row>
        <row r="194">
          <cell r="A194">
            <v>192</v>
          </cell>
          <cell r="B194">
            <v>2.5</v>
          </cell>
        </row>
        <row r="195">
          <cell r="A195">
            <v>193</v>
          </cell>
          <cell r="B195">
            <v>2.5</v>
          </cell>
        </row>
        <row r="196">
          <cell r="A196">
            <v>194</v>
          </cell>
          <cell r="B196">
            <v>2.5</v>
          </cell>
        </row>
        <row r="197">
          <cell r="A197">
            <v>195</v>
          </cell>
          <cell r="B197">
            <v>2.75</v>
          </cell>
        </row>
        <row r="198">
          <cell r="A198">
            <v>196</v>
          </cell>
          <cell r="B198">
            <v>2.75</v>
          </cell>
        </row>
        <row r="199">
          <cell r="A199">
            <v>197</v>
          </cell>
          <cell r="B199">
            <v>2.75</v>
          </cell>
        </row>
        <row r="200">
          <cell r="A200">
            <v>198</v>
          </cell>
          <cell r="B200">
            <v>2.75</v>
          </cell>
        </row>
        <row r="201">
          <cell r="A201">
            <v>199</v>
          </cell>
          <cell r="B201">
            <v>2.75</v>
          </cell>
        </row>
        <row r="202">
          <cell r="A202">
            <v>200</v>
          </cell>
          <cell r="B202">
            <v>2.75</v>
          </cell>
        </row>
        <row r="203">
          <cell r="A203">
            <v>201</v>
          </cell>
          <cell r="B203">
            <v>2.75</v>
          </cell>
        </row>
        <row r="204">
          <cell r="A204">
            <v>202</v>
          </cell>
          <cell r="B204">
            <v>2.75</v>
          </cell>
        </row>
        <row r="205">
          <cell r="A205">
            <v>203</v>
          </cell>
          <cell r="B205">
            <v>2.75</v>
          </cell>
        </row>
        <row r="206">
          <cell r="A206">
            <v>204</v>
          </cell>
          <cell r="B206">
            <v>2.75</v>
          </cell>
        </row>
        <row r="207">
          <cell r="A207">
            <v>205</v>
          </cell>
          <cell r="B207">
            <v>2.75</v>
          </cell>
        </row>
        <row r="208">
          <cell r="A208">
            <v>206</v>
          </cell>
          <cell r="B208">
            <v>2.75</v>
          </cell>
        </row>
        <row r="209">
          <cell r="A209">
            <v>207</v>
          </cell>
          <cell r="B209">
            <v>2.75</v>
          </cell>
        </row>
        <row r="210">
          <cell r="A210">
            <v>208</v>
          </cell>
          <cell r="B210">
            <v>2.75</v>
          </cell>
        </row>
        <row r="211">
          <cell r="A211">
            <v>209</v>
          </cell>
          <cell r="B211">
            <v>2.75</v>
          </cell>
        </row>
        <row r="212">
          <cell r="A212">
            <v>210</v>
          </cell>
          <cell r="B212">
            <v>3</v>
          </cell>
        </row>
        <row r="213">
          <cell r="A213">
            <v>211</v>
          </cell>
          <cell r="B213">
            <v>3</v>
          </cell>
        </row>
        <row r="214">
          <cell r="A214">
            <v>212</v>
          </cell>
          <cell r="B214">
            <v>3</v>
          </cell>
        </row>
        <row r="215">
          <cell r="A215">
            <v>213</v>
          </cell>
          <cell r="B215">
            <v>3</v>
          </cell>
        </row>
        <row r="216">
          <cell r="A216">
            <v>214</v>
          </cell>
          <cell r="B216">
            <v>3</v>
          </cell>
        </row>
        <row r="217">
          <cell r="A217">
            <v>215</v>
          </cell>
          <cell r="B217">
            <v>3</v>
          </cell>
        </row>
        <row r="218">
          <cell r="A218">
            <v>216</v>
          </cell>
          <cell r="B218">
            <v>3</v>
          </cell>
        </row>
        <row r="219">
          <cell r="A219">
            <v>217</v>
          </cell>
          <cell r="B219">
            <v>3</v>
          </cell>
        </row>
        <row r="220">
          <cell r="A220">
            <v>218</v>
          </cell>
          <cell r="B220">
            <v>3</v>
          </cell>
        </row>
        <row r="221">
          <cell r="A221">
            <v>219</v>
          </cell>
          <cell r="B221">
            <v>3</v>
          </cell>
        </row>
        <row r="222">
          <cell r="A222">
            <v>220</v>
          </cell>
          <cell r="B222">
            <v>3</v>
          </cell>
        </row>
        <row r="223">
          <cell r="A223">
            <v>221</v>
          </cell>
          <cell r="B223">
            <v>3</v>
          </cell>
        </row>
        <row r="224">
          <cell r="A224">
            <v>222</v>
          </cell>
          <cell r="B224">
            <v>3</v>
          </cell>
        </row>
        <row r="225">
          <cell r="A225">
            <v>223</v>
          </cell>
          <cell r="B225">
            <v>3</v>
          </cell>
        </row>
        <row r="226">
          <cell r="A226">
            <v>224</v>
          </cell>
          <cell r="B226">
            <v>3</v>
          </cell>
        </row>
        <row r="227">
          <cell r="A227">
            <v>225</v>
          </cell>
          <cell r="B227">
            <v>3.25</v>
          </cell>
        </row>
        <row r="228">
          <cell r="A228">
            <v>226</v>
          </cell>
          <cell r="B228">
            <v>3.25</v>
          </cell>
        </row>
        <row r="229">
          <cell r="A229">
            <v>227</v>
          </cell>
          <cell r="B229">
            <v>3.25</v>
          </cell>
        </row>
        <row r="230">
          <cell r="A230">
            <v>228</v>
          </cell>
          <cell r="B230">
            <v>3.25</v>
          </cell>
        </row>
        <row r="231">
          <cell r="A231">
            <v>229</v>
          </cell>
          <cell r="B231">
            <v>3.25</v>
          </cell>
        </row>
        <row r="232">
          <cell r="A232">
            <v>230</v>
          </cell>
          <cell r="B232">
            <v>3.25</v>
          </cell>
        </row>
        <row r="233">
          <cell r="A233">
            <v>231</v>
          </cell>
          <cell r="B233">
            <v>3.25</v>
          </cell>
        </row>
        <row r="234">
          <cell r="A234">
            <v>232</v>
          </cell>
          <cell r="B234">
            <v>3.25</v>
          </cell>
        </row>
        <row r="235">
          <cell r="A235">
            <v>233</v>
          </cell>
          <cell r="B235">
            <v>3.25</v>
          </cell>
        </row>
        <row r="236">
          <cell r="A236">
            <v>234</v>
          </cell>
          <cell r="B236">
            <v>3.25</v>
          </cell>
        </row>
        <row r="237">
          <cell r="A237">
            <v>235</v>
          </cell>
          <cell r="B237">
            <v>3.25</v>
          </cell>
        </row>
        <row r="238">
          <cell r="A238">
            <v>236</v>
          </cell>
          <cell r="B238">
            <v>3.25</v>
          </cell>
        </row>
        <row r="239">
          <cell r="A239">
            <v>237</v>
          </cell>
          <cell r="B239">
            <v>3.25</v>
          </cell>
        </row>
        <row r="240">
          <cell r="A240">
            <v>238</v>
          </cell>
          <cell r="B240">
            <v>3.25</v>
          </cell>
        </row>
        <row r="241">
          <cell r="A241">
            <v>239</v>
          </cell>
          <cell r="B241">
            <v>3.25</v>
          </cell>
        </row>
        <row r="242">
          <cell r="A242">
            <v>240</v>
          </cell>
          <cell r="B242">
            <v>3.5</v>
          </cell>
        </row>
        <row r="243">
          <cell r="A243">
            <v>241</v>
          </cell>
          <cell r="B243">
            <v>3.5</v>
          </cell>
        </row>
        <row r="244">
          <cell r="A244">
            <v>242</v>
          </cell>
          <cell r="B244">
            <v>3.5</v>
          </cell>
        </row>
        <row r="245">
          <cell r="A245">
            <v>243</v>
          </cell>
          <cell r="B245">
            <v>3.5</v>
          </cell>
        </row>
        <row r="246">
          <cell r="A246">
            <v>244</v>
          </cell>
          <cell r="B246">
            <v>3.5</v>
          </cell>
        </row>
        <row r="247">
          <cell r="A247">
            <v>245</v>
          </cell>
          <cell r="B247">
            <v>3.5</v>
          </cell>
        </row>
        <row r="248">
          <cell r="A248">
            <v>246</v>
          </cell>
          <cell r="B248">
            <v>3.5</v>
          </cell>
        </row>
        <row r="249">
          <cell r="A249">
            <v>247</v>
          </cell>
          <cell r="B249">
            <v>3.5</v>
          </cell>
        </row>
        <row r="250">
          <cell r="A250">
            <v>248</v>
          </cell>
          <cell r="B250">
            <v>3.5</v>
          </cell>
        </row>
        <row r="251">
          <cell r="A251">
            <v>249</v>
          </cell>
          <cell r="B251">
            <v>3.5</v>
          </cell>
        </row>
        <row r="252">
          <cell r="A252">
            <v>250</v>
          </cell>
          <cell r="B252">
            <v>3.5</v>
          </cell>
        </row>
        <row r="253">
          <cell r="A253">
            <v>251</v>
          </cell>
          <cell r="B253">
            <v>3.5</v>
          </cell>
        </row>
        <row r="254">
          <cell r="A254">
            <v>252</v>
          </cell>
          <cell r="B254">
            <v>3.5</v>
          </cell>
        </row>
        <row r="255">
          <cell r="A255">
            <v>253</v>
          </cell>
          <cell r="B255">
            <v>3.5</v>
          </cell>
        </row>
        <row r="256">
          <cell r="A256">
            <v>254</v>
          </cell>
          <cell r="B256">
            <v>3.5</v>
          </cell>
        </row>
        <row r="257">
          <cell r="A257">
            <v>255</v>
          </cell>
          <cell r="B257">
            <v>3.75</v>
          </cell>
        </row>
        <row r="258">
          <cell r="A258">
            <v>256</v>
          </cell>
          <cell r="B258">
            <v>3.75</v>
          </cell>
        </row>
        <row r="259">
          <cell r="A259">
            <v>257</v>
          </cell>
          <cell r="B259">
            <v>3.75</v>
          </cell>
        </row>
        <row r="260">
          <cell r="A260">
            <v>258</v>
          </cell>
          <cell r="B260">
            <v>3.75</v>
          </cell>
        </row>
        <row r="261">
          <cell r="A261">
            <v>259</v>
          </cell>
          <cell r="B261">
            <v>3.75</v>
          </cell>
        </row>
        <row r="262">
          <cell r="A262">
            <v>260</v>
          </cell>
          <cell r="B262">
            <v>3.75</v>
          </cell>
        </row>
        <row r="263">
          <cell r="A263">
            <v>261</v>
          </cell>
          <cell r="B263">
            <v>3.75</v>
          </cell>
        </row>
        <row r="264">
          <cell r="A264">
            <v>262</v>
          </cell>
          <cell r="B264">
            <v>3.75</v>
          </cell>
        </row>
        <row r="265">
          <cell r="A265">
            <v>263</v>
          </cell>
          <cell r="B265">
            <v>3.75</v>
          </cell>
        </row>
        <row r="266">
          <cell r="A266">
            <v>264</v>
          </cell>
          <cell r="B266">
            <v>3.75</v>
          </cell>
        </row>
        <row r="267">
          <cell r="A267">
            <v>265</v>
          </cell>
          <cell r="B267">
            <v>3.75</v>
          </cell>
        </row>
        <row r="268">
          <cell r="A268">
            <v>266</v>
          </cell>
          <cell r="B268">
            <v>3.75</v>
          </cell>
        </row>
        <row r="269">
          <cell r="A269">
            <v>267</v>
          </cell>
          <cell r="B269">
            <v>3.75</v>
          </cell>
        </row>
        <row r="270">
          <cell r="A270">
            <v>268</v>
          </cell>
          <cell r="B270">
            <v>3.75</v>
          </cell>
        </row>
        <row r="271">
          <cell r="A271">
            <v>269</v>
          </cell>
          <cell r="B271">
            <v>3.75</v>
          </cell>
        </row>
        <row r="272">
          <cell r="A272">
            <v>270</v>
          </cell>
          <cell r="B272">
            <v>4</v>
          </cell>
        </row>
        <row r="273">
          <cell r="A273">
            <v>271</v>
          </cell>
          <cell r="B273">
            <v>4</v>
          </cell>
        </row>
        <row r="274">
          <cell r="A274">
            <v>272</v>
          </cell>
          <cell r="B274">
            <v>4</v>
          </cell>
        </row>
        <row r="275">
          <cell r="A275">
            <v>273</v>
          </cell>
          <cell r="B275">
            <v>4</v>
          </cell>
        </row>
        <row r="276">
          <cell r="A276">
            <v>274</v>
          </cell>
          <cell r="B276">
            <v>4</v>
          </cell>
        </row>
        <row r="277">
          <cell r="A277">
            <v>275</v>
          </cell>
          <cell r="B277">
            <v>4</v>
          </cell>
        </row>
        <row r="278">
          <cell r="A278">
            <v>276</v>
          </cell>
          <cell r="B278">
            <v>4</v>
          </cell>
        </row>
        <row r="279">
          <cell r="A279">
            <v>277</v>
          </cell>
          <cell r="B279">
            <v>4</v>
          </cell>
        </row>
        <row r="280">
          <cell r="A280">
            <v>278</v>
          </cell>
          <cell r="B280">
            <v>4</v>
          </cell>
        </row>
        <row r="281">
          <cell r="A281">
            <v>279</v>
          </cell>
          <cell r="B281">
            <v>4</v>
          </cell>
        </row>
        <row r="282">
          <cell r="A282">
            <v>280</v>
          </cell>
          <cell r="B282">
            <v>4</v>
          </cell>
        </row>
        <row r="283">
          <cell r="A283">
            <v>281</v>
          </cell>
          <cell r="B283">
            <v>4</v>
          </cell>
        </row>
        <row r="284">
          <cell r="A284">
            <v>282</v>
          </cell>
          <cell r="B284">
            <v>4</v>
          </cell>
        </row>
        <row r="285">
          <cell r="A285">
            <v>283</v>
          </cell>
          <cell r="B285">
            <v>4</v>
          </cell>
        </row>
        <row r="286">
          <cell r="A286">
            <v>284</v>
          </cell>
          <cell r="B286">
            <v>4</v>
          </cell>
        </row>
        <row r="287">
          <cell r="A287">
            <v>285</v>
          </cell>
          <cell r="B287">
            <v>4.25</v>
          </cell>
        </row>
        <row r="288">
          <cell r="A288">
            <v>286</v>
          </cell>
          <cell r="B288">
            <v>4.25</v>
          </cell>
        </row>
        <row r="289">
          <cell r="A289">
            <v>287</v>
          </cell>
          <cell r="B289">
            <v>4.25</v>
          </cell>
        </row>
        <row r="290">
          <cell r="A290">
            <v>288</v>
          </cell>
          <cell r="B290">
            <v>4.25</v>
          </cell>
        </row>
        <row r="291">
          <cell r="A291">
            <v>289</v>
          </cell>
          <cell r="B291">
            <v>4.25</v>
          </cell>
        </row>
        <row r="292">
          <cell r="A292">
            <v>290</v>
          </cell>
          <cell r="B292">
            <v>4.25</v>
          </cell>
        </row>
        <row r="293">
          <cell r="A293">
            <v>291</v>
          </cell>
          <cell r="B293">
            <v>4.25</v>
          </cell>
        </row>
        <row r="294">
          <cell r="A294">
            <v>292</v>
          </cell>
          <cell r="B294">
            <v>4.25</v>
          </cell>
        </row>
        <row r="295">
          <cell r="A295">
            <v>293</v>
          </cell>
          <cell r="B295">
            <v>4.25</v>
          </cell>
        </row>
        <row r="296">
          <cell r="A296">
            <v>294</v>
          </cell>
          <cell r="B296">
            <v>4.25</v>
          </cell>
        </row>
        <row r="297">
          <cell r="A297">
            <v>295</v>
          </cell>
          <cell r="B297">
            <v>4.25</v>
          </cell>
        </row>
        <row r="298">
          <cell r="A298">
            <v>296</v>
          </cell>
          <cell r="B298">
            <v>4.25</v>
          </cell>
        </row>
        <row r="299">
          <cell r="A299">
            <v>297</v>
          </cell>
          <cell r="B299">
            <v>4.25</v>
          </cell>
        </row>
        <row r="300">
          <cell r="A300">
            <v>298</v>
          </cell>
          <cell r="B300">
            <v>4.25</v>
          </cell>
        </row>
        <row r="301">
          <cell r="A301">
            <v>299</v>
          </cell>
          <cell r="B301">
            <v>4.25</v>
          </cell>
        </row>
        <row r="302">
          <cell r="A302">
            <v>300</v>
          </cell>
          <cell r="B302">
            <v>4.5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助教助管岗位申请审批表"/>
      <sheetName val="Sheet1"/>
    </sheetNames>
    <sheetDataSet>
      <sheetData sheetId="0"/>
      <sheetData sheetId="1">
        <row r="1">
          <cell r="A1" t="str">
            <v>班级规模</v>
          </cell>
          <cell r="B1" t="str">
            <v>助教数量</v>
          </cell>
        </row>
        <row r="2">
          <cell r="A2">
            <v>0</v>
          </cell>
          <cell r="B2">
            <v>0</v>
          </cell>
        </row>
        <row r="3">
          <cell r="A3">
            <v>1</v>
          </cell>
          <cell r="B3">
            <v>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0</v>
          </cell>
        </row>
        <row r="7">
          <cell r="A7">
            <v>5</v>
          </cell>
          <cell r="B7">
            <v>0</v>
          </cell>
        </row>
        <row r="8">
          <cell r="A8">
            <v>6</v>
          </cell>
          <cell r="B8">
            <v>0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0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0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0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20</v>
          </cell>
          <cell r="B22">
            <v>0</v>
          </cell>
        </row>
        <row r="23">
          <cell r="A23">
            <v>21</v>
          </cell>
          <cell r="B23">
            <v>0</v>
          </cell>
        </row>
        <row r="24">
          <cell r="A24">
            <v>22</v>
          </cell>
          <cell r="B24">
            <v>0</v>
          </cell>
        </row>
        <row r="25">
          <cell r="A25">
            <v>23</v>
          </cell>
          <cell r="B25">
            <v>0</v>
          </cell>
        </row>
        <row r="26">
          <cell r="A26">
            <v>24</v>
          </cell>
          <cell r="B26">
            <v>0</v>
          </cell>
        </row>
        <row r="27">
          <cell r="A27">
            <v>25</v>
          </cell>
          <cell r="B27">
            <v>0</v>
          </cell>
        </row>
        <row r="28">
          <cell r="A28">
            <v>26</v>
          </cell>
          <cell r="B28">
            <v>0</v>
          </cell>
        </row>
        <row r="29">
          <cell r="A29">
            <v>27</v>
          </cell>
          <cell r="B29">
            <v>0</v>
          </cell>
        </row>
        <row r="30">
          <cell r="A30">
            <v>28</v>
          </cell>
          <cell r="B30">
            <v>0</v>
          </cell>
        </row>
        <row r="31">
          <cell r="A31">
            <v>29</v>
          </cell>
          <cell r="B31">
            <v>0</v>
          </cell>
        </row>
        <row r="32">
          <cell r="A32">
            <v>30</v>
          </cell>
          <cell r="B32">
            <v>0</v>
          </cell>
        </row>
        <row r="33">
          <cell r="A33">
            <v>31</v>
          </cell>
          <cell r="B33">
            <v>0</v>
          </cell>
        </row>
        <row r="34">
          <cell r="A34">
            <v>32</v>
          </cell>
          <cell r="B34">
            <v>0</v>
          </cell>
        </row>
        <row r="35">
          <cell r="A35">
            <v>33</v>
          </cell>
          <cell r="B35">
            <v>0</v>
          </cell>
        </row>
        <row r="36">
          <cell r="A36">
            <v>34</v>
          </cell>
          <cell r="B36">
            <v>0</v>
          </cell>
        </row>
        <row r="37">
          <cell r="A37">
            <v>35</v>
          </cell>
          <cell r="B37">
            <v>0</v>
          </cell>
        </row>
        <row r="38">
          <cell r="A38">
            <v>36</v>
          </cell>
          <cell r="B38">
            <v>0</v>
          </cell>
        </row>
        <row r="39">
          <cell r="A39">
            <v>37</v>
          </cell>
          <cell r="B39">
            <v>0</v>
          </cell>
        </row>
        <row r="40">
          <cell r="A40">
            <v>38</v>
          </cell>
          <cell r="B40">
            <v>0</v>
          </cell>
        </row>
        <row r="41">
          <cell r="A41">
            <v>39</v>
          </cell>
          <cell r="B41">
            <v>0</v>
          </cell>
        </row>
        <row r="42">
          <cell r="A42">
            <v>40</v>
          </cell>
          <cell r="B42">
            <v>0</v>
          </cell>
        </row>
        <row r="43">
          <cell r="A43">
            <v>41</v>
          </cell>
          <cell r="B43">
            <v>0</v>
          </cell>
        </row>
        <row r="44">
          <cell r="A44">
            <v>42</v>
          </cell>
          <cell r="B44">
            <v>0</v>
          </cell>
        </row>
        <row r="45">
          <cell r="A45">
            <v>43</v>
          </cell>
          <cell r="B45">
            <v>0</v>
          </cell>
        </row>
        <row r="46">
          <cell r="A46">
            <v>44</v>
          </cell>
          <cell r="B46">
            <v>0</v>
          </cell>
        </row>
        <row r="47">
          <cell r="A47">
            <v>45</v>
          </cell>
          <cell r="B47">
            <v>0</v>
          </cell>
        </row>
        <row r="48">
          <cell r="A48">
            <v>46</v>
          </cell>
          <cell r="B48">
            <v>0</v>
          </cell>
        </row>
        <row r="49">
          <cell r="A49">
            <v>47</v>
          </cell>
          <cell r="B49">
            <v>0</v>
          </cell>
        </row>
        <row r="50">
          <cell r="A50">
            <v>48</v>
          </cell>
          <cell r="B50">
            <v>0</v>
          </cell>
        </row>
        <row r="51">
          <cell r="A51">
            <v>49</v>
          </cell>
          <cell r="B51">
            <v>0</v>
          </cell>
        </row>
        <row r="52">
          <cell r="A52">
            <v>50</v>
          </cell>
          <cell r="B52">
            <v>0</v>
          </cell>
        </row>
        <row r="53">
          <cell r="A53">
            <v>51</v>
          </cell>
          <cell r="B53">
            <v>0</v>
          </cell>
        </row>
        <row r="54">
          <cell r="A54">
            <v>52</v>
          </cell>
          <cell r="B54">
            <v>0</v>
          </cell>
        </row>
        <row r="55">
          <cell r="A55">
            <v>53</v>
          </cell>
          <cell r="B55">
            <v>0</v>
          </cell>
        </row>
        <row r="56">
          <cell r="A56">
            <v>54</v>
          </cell>
          <cell r="B56">
            <v>0</v>
          </cell>
        </row>
        <row r="57">
          <cell r="A57">
            <v>55</v>
          </cell>
          <cell r="B57">
            <v>0</v>
          </cell>
        </row>
        <row r="58">
          <cell r="A58">
            <v>56</v>
          </cell>
          <cell r="B58">
            <v>0</v>
          </cell>
        </row>
        <row r="59">
          <cell r="A59">
            <v>57</v>
          </cell>
          <cell r="B59">
            <v>0</v>
          </cell>
        </row>
        <row r="60">
          <cell r="A60">
            <v>58</v>
          </cell>
          <cell r="B60">
            <v>0</v>
          </cell>
        </row>
        <row r="61">
          <cell r="A61">
            <v>59</v>
          </cell>
          <cell r="B61">
            <v>0</v>
          </cell>
        </row>
        <row r="62">
          <cell r="A62">
            <v>60</v>
          </cell>
          <cell r="B62">
            <v>0.5</v>
          </cell>
        </row>
        <row r="63">
          <cell r="A63">
            <v>61</v>
          </cell>
          <cell r="B63">
            <v>0.5</v>
          </cell>
        </row>
        <row r="64">
          <cell r="A64">
            <v>62</v>
          </cell>
          <cell r="B64">
            <v>0.5</v>
          </cell>
        </row>
        <row r="65">
          <cell r="A65">
            <v>63</v>
          </cell>
          <cell r="B65">
            <v>0.5</v>
          </cell>
        </row>
        <row r="66">
          <cell r="A66">
            <v>64</v>
          </cell>
          <cell r="B66">
            <v>0.5</v>
          </cell>
        </row>
        <row r="67">
          <cell r="A67">
            <v>65</v>
          </cell>
          <cell r="B67">
            <v>0.5</v>
          </cell>
        </row>
        <row r="68">
          <cell r="A68">
            <v>66</v>
          </cell>
          <cell r="B68">
            <v>0.5</v>
          </cell>
        </row>
        <row r="69">
          <cell r="A69">
            <v>67</v>
          </cell>
          <cell r="B69">
            <v>0.5</v>
          </cell>
        </row>
        <row r="70">
          <cell r="A70">
            <v>68</v>
          </cell>
          <cell r="B70">
            <v>0.5</v>
          </cell>
        </row>
        <row r="71">
          <cell r="A71">
            <v>69</v>
          </cell>
          <cell r="B71">
            <v>0.5</v>
          </cell>
        </row>
        <row r="72">
          <cell r="A72">
            <v>70</v>
          </cell>
          <cell r="B72">
            <v>0.5</v>
          </cell>
        </row>
        <row r="73">
          <cell r="A73">
            <v>71</v>
          </cell>
          <cell r="B73">
            <v>0.5</v>
          </cell>
        </row>
        <row r="74">
          <cell r="A74">
            <v>72</v>
          </cell>
          <cell r="B74">
            <v>0.5</v>
          </cell>
        </row>
        <row r="75">
          <cell r="A75">
            <v>73</v>
          </cell>
          <cell r="B75">
            <v>0.5</v>
          </cell>
        </row>
        <row r="76">
          <cell r="A76">
            <v>74</v>
          </cell>
          <cell r="B76">
            <v>0.5</v>
          </cell>
        </row>
        <row r="77">
          <cell r="A77">
            <v>75</v>
          </cell>
          <cell r="B77">
            <v>0.75</v>
          </cell>
        </row>
        <row r="78">
          <cell r="A78">
            <v>76</v>
          </cell>
          <cell r="B78">
            <v>0.75</v>
          </cell>
        </row>
        <row r="79">
          <cell r="A79">
            <v>77</v>
          </cell>
          <cell r="B79">
            <v>0.75</v>
          </cell>
        </row>
        <row r="80">
          <cell r="A80">
            <v>78</v>
          </cell>
          <cell r="B80">
            <v>0.75</v>
          </cell>
        </row>
        <row r="81">
          <cell r="A81">
            <v>79</v>
          </cell>
          <cell r="B81">
            <v>0.75</v>
          </cell>
        </row>
        <row r="82">
          <cell r="A82">
            <v>80</v>
          </cell>
          <cell r="B82">
            <v>0.75</v>
          </cell>
        </row>
        <row r="83">
          <cell r="A83">
            <v>81</v>
          </cell>
          <cell r="B83">
            <v>0.75</v>
          </cell>
        </row>
        <row r="84">
          <cell r="A84">
            <v>82</v>
          </cell>
          <cell r="B84">
            <v>0.75</v>
          </cell>
        </row>
        <row r="85">
          <cell r="A85">
            <v>83</v>
          </cell>
          <cell r="B85">
            <v>0.75</v>
          </cell>
        </row>
        <row r="86">
          <cell r="A86">
            <v>84</v>
          </cell>
          <cell r="B86">
            <v>0.75</v>
          </cell>
        </row>
        <row r="87">
          <cell r="A87">
            <v>85</v>
          </cell>
          <cell r="B87">
            <v>0.75</v>
          </cell>
        </row>
        <row r="88">
          <cell r="A88">
            <v>86</v>
          </cell>
          <cell r="B88">
            <v>0.75</v>
          </cell>
        </row>
        <row r="89">
          <cell r="A89">
            <v>87</v>
          </cell>
          <cell r="B89">
            <v>0.75</v>
          </cell>
        </row>
        <row r="90">
          <cell r="A90">
            <v>88</v>
          </cell>
          <cell r="B90">
            <v>0.75</v>
          </cell>
        </row>
        <row r="91">
          <cell r="A91">
            <v>89</v>
          </cell>
          <cell r="B91">
            <v>0.75</v>
          </cell>
        </row>
        <row r="92">
          <cell r="A92">
            <v>90</v>
          </cell>
          <cell r="B92">
            <v>1</v>
          </cell>
        </row>
        <row r="93">
          <cell r="A93">
            <v>91</v>
          </cell>
          <cell r="B93">
            <v>1</v>
          </cell>
        </row>
        <row r="94">
          <cell r="A94">
            <v>92</v>
          </cell>
          <cell r="B94">
            <v>1</v>
          </cell>
        </row>
        <row r="95">
          <cell r="A95">
            <v>93</v>
          </cell>
          <cell r="B95">
            <v>1</v>
          </cell>
        </row>
        <row r="96">
          <cell r="A96">
            <v>94</v>
          </cell>
          <cell r="B96">
            <v>1</v>
          </cell>
        </row>
        <row r="97">
          <cell r="A97">
            <v>95</v>
          </cell>
          <cell r="B97">
            <v>1</v>
          </cell>
        </row>
        <row r="98">
          <cell r="A98">
            <v>96</v>
          </cell>
          <cell r="B98">
            <v>1</v>
          </cell>
        </row>
        <row r="99">
          <cell r="A99">
            <v>97</v>
          </cell>
          <cell r="B99">
            <v>1</v>
          </cell>
        </row>
        <row r="100">
          <cell r="A100">
            <v>98</v>
          </cell>
          <cell r="B100">
            <v>1</v>
          </cell>
        </row>
        <row r="101">
          <cell r="A101">
            <v>99</v>
          </cell>
          <cell r="B101">
            <v>1</v>
          </cell>
        </row>
        <row r="102">
          <cell r="A102">
            <v>100</v>
          </cell>
          <cell r="B102">
            <v>1</v>
          </cell>
        </row>
        <row r="103">
          <cell r="A103">
            <v>101</v>
          </cell>
          <cell r="B103">
            <v>1</v>
          </cell>
        </row>
        <row r="104">
          <cell r="A104">
            <v>102</v>
          </cell>
          <cell r="B104">
            <v>1</v>
          </cell>
        </row>
        <row r="105">
          <cell r="A105">
            <v>103</v>
          </cell>
          <cell r="B105">
            <v>1</v>
          </cell>
        </row>
        <row r="106">
          <cell r="A106">
            <v>104</v>
          </cell>
          <cell r="B106">
            <v>1</v>
          </cell>
        </row>
        <row r="107">
          <cell r="A107">
            <v>105</v>
          </cell>
          <cell r="B107">
            <v>1.25</v>
          </cell>
        </row>
        <row r="108">
          <cell r="A108">
            <v>106</v>
          </cell>
          <cell r="B108">
            <v>1.25</v>
          </cell>
        </row>
        <row r="109">
          <cell r="A109">
            <v>107</v>
          </cell>
          <cell r="B109">
            <v>1.25</v>
          </cell>
        </row>
        <row r="110">
          <cell r="A110">
            <v>108</v>
          </cell>
          <cell r="B110">
            <v>1.25</v>
          </cell>
        </row>
        <row r="111">
          <cell r="A111">
            <v>109</v>
          </cell>
          <cell r="B111">
            <v>1.25</v>
          </cell>
        </row>
        <row r="112">
          <cell r="A112">
            <v>110</v>
          </cell>
          <cell r="B112">
            <v>1.25</v>
          </cell>
        </row>
        <row r="113">
          <cell r="A113">
            <v>111</v>
          </cell>
          <cell r="B113">
            <v>1.25</v>
          </cell>
        </row>
        <row r="114">
          <cell r="A114">
            <v>112</v>
          </cell>
          <cell r="B114">
            <v>1.25</v>
          </cell>
        </row>
        <row r="115">
          <cell r="A115">
            <v>113</v>
          </cell>
          <cell r="B115">
            <v>1.25</v>
          </cell>
        </row>
        <row r="116">
          <cell r="A116">
            <v>114</v>
          </cell>
          <cell r="B116">
            <v>1.25</v>
          </cell>
        </row>
        <row r="117">
          <cell r="A117">
            <v>115</v>
          </cell>
          <cell r="B117">
            <v>1.25</v>
          </cell>
        </row>
        <row r="118">
          <cell r="A118">
            <v>116</v>
          </cell>
          <cell r="B118">
            <v>1.25</v>
          </cell>
        </row>
        <row r="119">
          <cell r="A119">
            <v>117</v>
          </cell>
          <cell r="B119">
            <v>1.25</v>
          </cell>
        </row>
        <row r="120">
          <cell r="A120">
            <v>118</v>
          </cell>
          <cell r="B120">
            <v>1.25</v>
          </cell>
        </row>
        <row r="121">
          <cell r="A121">
            <v>119</v>
          </cell>
          <cell r="B121">
            <v>1.25</v>
          </cell>
        </row>
        <row r="122">
          <cell r="A122">
            <v>120</v>
          </cell>
          <cell r="B122">
            <v>1.5</v>
          </cell>
        </row>
        <row r="123">
          <cell r="A123">
            <v>121</v>
          </cell>
          <cell r="B123">
            <v>1.5</v>
          </cell>
        </row>
        <row r="124">
          <cell r="A124">
            <v>122</v>
          </cell>
          <cell r="B124">
            <v>1.5</v>
          </cell>
        </row>
        <row r="125">
          <cell r="A125">
            <v>123</v>
          </cell>
          <cell r="B125">
            <v>1.5</v>
          </cell>
        </row>
        <row r="126">
          <cell r="A126">
            <v>124</v>
          </cell>
          <cell r="B126">
            <v>1.5</v>
          </cell>
        </row>
        <row r="127">
          <cell r="A127">
            <v>125</v>
          </cell>
          <cell r="B127">
            <v>1.5</v>
          </cell>
        </row>
        <row r="128">
          <cell r="A128">
            <v>126</v>
          </cell>
          <cell r="B128">
            <v>1.5</v>
          </cell>
        </row>
        <row r="129">
          <cell r="A129">
            <v>127</v>
          </cell>
          <cell r="B129">
            <v>1.5</v>
          </cell>
        </row>
        <row r="130">
          <cell r="A130">
            <v>128</v>
          </cell>
          <cell r="B130">
            <v>1.5</v>
          </cell>
        </row>
        <row r="131">
          <cell r="A131">
            <v>129</v>
          </cell>
          <cell r="B131">
            <v>1.5</v>
          </cell>
        </row>
        <row r="132">
          <cell r="A132">
            <v>130</v>
          </cell>
          <cell r="B132">
            <v>1.5</v>
          </cell>
        </row>
        <row r="133">
          <cell r="A133">
            <v>131</v>
          </cell>
          <cell r="B133">
            <v>1.5</v>
          </cell>
        </row>
        <row r="134">
          <cell r="A134">
            <v>132</v>
          </cell>
          <cell r="B134">
            <v>1.5</v>
          </cell>
        </row>
        <row r="135">
          <cell r="A135">
            <v>133</v>
          </cell>
          <cell r="B135">
            <v>1.5</v>
          </cell>
        </row>
        <row r="136">
          <cell r="A136">
            <v>134</v>
          </cell>
          <cell r="B136">
            <v>1.5</v>
          </cell>
        </row>
        <row r="137">
          <cell r="A137">
            <v>135</v>
          </cell>
          <cell r="B137">
            <v>1.75</v>
          </cell>
        </row>
        <row r="138">
          <cell r="A138">
            <v>136</v>
          </cell>
          <cell r="B138">
            <v>1.75</v>
          </cell>
        </row>
        <row r="139">
          <cell r="A139">
            <v>137</v>
          </cell>
          <cell r="B139">
            <v>1.75</v>
          </cell>
        </row>
        <row r="140">
          <cell r="A140">
            <v>138</v>
          </cell>
          <cell r="B140">
            <v>1.75</v>
          </cell>
        </row>
        <row r="141">
          <cell r="A141">
            <v>139</v>
          </cell>
          <cell r="B141">
            <v>1.75</v>
          </cell>
        </row>
        <row r="142">
          <cell r="A142">
            <v>140</v>
          </cell>
          <cell r="B142">
            <v>1.75</v>
          </cell>
        </row>
        <row r="143">
          <cell r="A143">
            <v>141</v>
          </cell>
          <cell r="B143">
            <v>1.75</v>
          </cell>
        </row>
        <row r="144">
          <cell r="A144">
            <v>142</v>
          </cell>
          <cell r="B144">
            <v>1.75</v>
          </cell>
        </row>
        <row r="145">
          <cell r="A145">
            <v>143</v>
          </cell>
          <cell r="B145">
            <v>1.75</v>
          </cell>
        </row>
        <row r="146">
          <cell r="A146">
            <v>144</v>
          </cell>
          <cell r="B146">
            <v>1.75</v>
          </cell>
        </row>
        <row r="147">
          <cell r="A147">
            <v>145</v>
          </cell>
          <cell r="B147">
            <v>1.75</v>
          </cell>
        </row>
        <row r="148">
          <cell r="A148">
            <v>146</v>
          </cell>
          <cell r="B148">
            <v>1.75</v>
          </cell>
        </row>
        <row r="149">
          <cell r="A149">
            <v>147</v>
          </cell>
          <cell r="B149">
            <v>1.75</v>
          </cell>
        </row>
        <row r="150">
          <cell r="A150">
            <v>148</v>
          </cell>
          <cell r="B150">
            <v>1.75</v>
          </cell>
        </row>
        <row r="151">
          <cell r="A151">
            <v>149</v>
          </cell>
          <cell r="B151">
            <v>1.75</v>
          </cell>
        </row>
        <row r="152">
          <cell r="A152">
            <v>150</v>
          </cell>
          <cell r="B152">
            <v>2</v>
          </cell>
        </row>
        <row r="153">
          <cell r="A153">
            <v>151</v>
          </cell>
          <cell r="B153">
            <v>2</v>
          </cell>
        </row>
        <row r="154">
          <cell r="A154">
            <v>152</v>
          </cell>
          <cell r="B154">
            <v>2</v>
          </cell>
        </row>
        <row r="155">
          <cell r="A155">
            <v>153</v>
          </cell>
          <cell r="B155">
            <v>2</v>
          </cell>
        </row>
        <row r="156">
          <cell r="A156">
            <v>154</v>
          </cell>
          <cell r="B156">
            <v>2</v>
          </cell>
        </row>
        <row r="157">
          <cell r="A157">
            <v>155</v>
          </cell>
          <cell r="B157">
            <v>2</v>
          </cell>
        </row>
        <row r="158">
          <cell r="A158">
            <v>156</v>
          </cell>
          <cell r="B158">
            <v>2</v>
          </cell>
        </row>
        <row r="159">
          <cell r="A159">
            <v>157</v>
          </cell>
          <cell r="B159">
            <v>2</v>
          </cell>
        </row>
        <row r="160">
          <cell r="A160">
            <v>158</v>
          </cell>
          <cell r="B160">
            <v>2</v>
          </cell>
        </row>
        <row r="161">
          <cell r="A161">
            <v>159</v>
          </cell>
          <cell r="B161">
            <v>2</v>
          </cell>
        </row>
        <row r="162">
          <cell r="A162">
            <v>160</v>
          </cell>
          <cell r="B162">
            <v>2</v>
          </cell>
        </row>
        <row r="163">
          <cell r="A163">
            <v>161</v>
          </cell>
          <cell r="B163">
            <v>2</v>
          </cell>
        </row>
        <row r="164">
          <cell r="A164">
            <v>162</v>
          </cell>
          <cell r="B164">
            <v>2</v>
          </cell>
        </row>
        <row r="165">
          <cell r="A165">
            <v>163</v>
          </cell>
          <cell r="B165">
            <v>2</v>
          </cell>
        </row>
        <row r="166">
          <cell r="A166">
            <v>164</v>
          </cell>
          <cell r="B166">
            <v>2</v>
          </cell>
        </row>
        <row r="167">
          <cell r="A167">
            <v>165</v>
          </cell>
          <cell r="B167">
            <v>2.25</v>
          </cell>
        </row>
        <row r="168">
          <cell r="A168">
            <v>166</v>
          </cell>
          <cell r="B168">
            <v>2.25</v>
          </cell>
        </row>
        <row r="169">
          <cell r="A169">
            <v>167</v>
          </cell>
          <cell r="B169">
            <v>2.25</v>
          </cell>
        </row>
        <row r="170">
          <cell r="A170">
            <v>168</v>
          </cell>
          <cell r="B170">
            <v>2.25</v>
          </cell>
        </row>
        <row r="171">
          <cell r="A171">
            <v>169</v>
          </cell>
          <cell r="B171">
            <v>2.25</v>
          </cell>
        </row>
        <row r="172">
          <cell r="A172">
            <v>170</v>
          </cell>
          <cell r="B172">
            <v>2.25</v>
          </cell>
        </row>
        <row r="173">
          <cell r="A173">
            <v>171</v>
          </cell>
          <cell r="B173">
            <v>2.25</v>
          </cell>
        </row>
        <row r="174">
          <cell r="A174">
            <v>172</v>
          </cell>
          <cell r="B174">
            <v>2.25</v>
          </cell>
        </row>
        <row r="175">
          <cell r="A175">
            <v>173</v>
          </cell>
          <cell r="B175">
            <v>2.25</v>
          </cell>
        </row>
        <row r="176">
          <cell r="A176">
            <v>174</v>
          </cell>
          <cell r="B176">
            <v>2.25</v>
          </cell>
        </row>
        <row r="177">
          <cell r="A177">
            <v>175</v>
          </cell>
          <cell r="B177">
            <v>2.25</v>
          </cell>
        </row>
        <row r="178">
          <cell r="A178">
            <v>176</v>
          </cell>
          <cell r="B178">
            <v>2.25</v>
          </cell>
        </row>
        <row r="179">
          <cell r="A179">
            <v>177</v>
          </cell>
          <cell r="B179">
            <v>2.25</v>
          </cell>
        </row>
        <row r="180">
          <cell r="A180">
            <v>178</v>
          </cell>
          <cell r="B180">
            <v>2.25</v>
          </cell>
        </row>
        <row r="181">
          <cell r="A181">
            <v>179</v>
          </cell>
          <cell r="B181">
            <v>2.25</v>
          </cell>
        </row>
        <row r="182">
          <cell r="A182">
            <v>180</v>
          </cell>
          <cell r="B182">
            <v>2.5</v>
          </cell>
        </row>
        <row r="183">
          <cell r="A183">
            <v>181</v>
          </cell>
          <cell r="B183">
            <v>2.5</v>
          </cell>
        </row>
        <row r="184">
          <cell r="A184">
            <v>182</v>
          </cell>
          <cell r="B184">
            <v>2.5</v>
          </cell>
        </row>
        <row r="185">
          <cell r="A185">
            <v>183</v>
          </cell>
          <cell r="B185">
            <v>2.5</v>
          </cell>
        </row>
        <row r="186">
          <cell r="A186">
            <v>184</v>
          </cell>
          <cell r="B186">
            <v>2.5</v>
          </cell>
        </row>
        <row r="187">
          <cell r="A187">
            <v>185</v>
          </cell>
          <cell r="B187">
            <v>2.5</v>
          </cell>
        </row>
        <row r="188">
          <cell r="A188">
            <v>186</v>
          </cell>
          <cell r="B188">
            <v>2.5</v>
          </cell>
        </row>
        <row r="189">
          <cell r="A189">
            <v>187</v>
          </cell>
          <cell r="B189">
            <v>2.5</v>
          </cell>
        </row>
        <row r="190">
          <cell r="A190">
            <v>188</v>
          </cell>
          <cell r="B190">
            <v>2.5</v>
          </cell>
        </row>
        <row r="191">
          <cell r="A191">
            <v>189</v>
          </cell>
          <cell r="B191">
            <v>2.5</v>
          </cell>
        </row>
        <row r="192">
          <cell r="A192">
            <v>190</v>
          </cell>
          <cell r="B192">
            <v>2.5</v>
          </cell>
        </row>
        <row r="193">
          <cell r="A193">
            <v>191</v>
          </cell>
          <cell r="B193">
            <v>2.5</v>
          </cell>
        </row>
        <row r="194">
          <cell r="A194">
            <v>192</v>
          </cell>
          <cell r="B194">
            <v>2.5</v>
          </cell>
        </row>
        <row r="195">
          <cell r="A195">
            <v>193</v>
          </cell>
          <cell r="B195">
            <v>2.5</v>
          </cell>
        </row>
        <row r="196">
          <cell r="A196">
            <v>194</v>
          </cell>
          <cell r="B196">
            <v>2.5</v>
          </cell>
        </row>
        <row r="197">
          <cell r="A197">
            <v>195</v>
          </cell>
          <cell r="B197">
            <v>2.75</v>
          </cell>
        </row>
        <row r="198">
          <cell r="A198">
            <v>196</v>
          </cell>
          <cell r="B198">
            <v>2.75</v>
          </cell>
        </row>
        <row r="199">
          <cell r="A199">
            <v>197</v>
          </cell>
          <cell r="B199">
            <v>2.75</v>
          </cell>
        </row>
        <row r="200">
          <cell r="A200">
            <v>198</v>
          </cell>
          <cell r="B200">
            <v>2.75</v>
          </cell>
        </row>
        <row r="201">
          <cell r="A201">
            <v>199</v>
          </cell>
          <cell r="B201">
            <v>2.75</v>
          </cell>
        </row>
        <row r="202">
          <cell r="A202">
            <v>200</v>
          </cell>
          <cell r="B202">
            <v>2.75</v>
          </cell>
        </row>
        <row r="203">
          <cell r="A203">
            <v>201</v>
          </cell>
          <cell r="B203">
            <v>2.75</v>
          </cell>
        </row>
        <row r="204">
          <cell r="A204">
            <v>202</v>
          </cell>
          <cell r="B204">
            <v>2.75</v>
          </cell>
        </row>
        <row r="205">
          <cell r="A205">
            <v>203</v>
          </cell>
          <cell r="B205">
            <v>2.75</v>
          </cell>
        </row>
        <row r="206">
          <cell r="A206">
            <v>204</v>
          </cell>
          <cell r="B206">
            <v>2.75</v>
          </cell>
        </row>
        <row r="207">
          <cell r="A207">
            <v>205</v>
          </cell>
          <cell r="B207">
            <v>2.75</v>
          </cell>
        </row>
        <row r="208">
          <cell r="A208">
            <v>206</v>
          </cell>
          <cell r="B208">
            <v>2.75</v>
          </cell>
        </row>
        <row r="209">
          <cell r="A209">
            <v>207</v>
          </cell>
          <cell r="B209">
            <v>2.75</v>
          </cell>
        </row>
        <row r="210">
          <cell r="A210">
            <v>208</v>
          </cell>
          <cell r="B210">
            <v>2.75</v>
          </cell>
        </row>
        <row r="211">
          <cell r="A211">
            <v>209</v>
          </cell>
          <cell r="B211">
            <v>2.75</v>
          </cell>
        </row>
        <row r="212">
          <cell r="A212">
            <v>210</v>
          </cell>
          <cell r="B212">
            <v>3</v>
          </cell>
        </row>
        <row r="213">
          <cell r="A213">
            <v>211</v>
          </cell>
          <cell r="B213">
            <v>3</v>
          </cell>
        </row>
        <row r="214">
          <cell r="A214">
            <v>212</v>
          </cell>
          <cell r="B214">
            <v>3</v>
          </cell>
        </row>
        <row r="215">
          <cell r="A215">
            <v>213</v>
          </cell>
          <cell r="B215">
            <v>3</v>
          </cell>
        </row>
        <row r="216">
          <cell r="A216">
            <v>214</v>
          </cell>
          <cell r="B216">
            <v>3</v>
          </cell>
        </row>
        <row r="217">
          <cell r="A217">
            <v>215</v>
          </cell>
          <cell r="B217">
            <v>3</v>
          </cell>
        </row>
        <row r="218">
          <cell r="A218">
            <v>216</v>
          </cell>
          <cell r="B218">
            <v>3</v>
          </cell>
        </row>
        <row r="219">
          <cell r="A219">
            <v>217</v>
          </cell>
          <cell r="B219">
            <v>3</v>
          </cell>
        </row>
        <row r="220">
          <cell r="A220">
            <v>218</v>
          </cell>
          <cell r="B220">
            <v>3</v>
          </cell>
        </row>
        <row r="221">
          <cell r="A221">
            <v>219</v>
          </cell>
          <cell r="B221">
            <v>3</v>
          </cell>
        </row>
        <row r="222">
          <cell r="A222">
            <v>220</v>
          </cell>
          <cell r="B222">
            <v>3</v>
          </cell>
        </row>
        <row r="223">
          <cell r="A223">
            <v>221</v>
          </cell>
          <cell r="B223">
            <v>3</v>
          </cell>
        </row>
        <row r="224">
          <cell r="A224">
            <v>222</v>
          </cell>
          <cell r="B224">
            <v>3</v>
          </cell>
        </row>
        <row r="225">
          <cell r="A225">
            <v>223</v>
          </cell>
          <cell r="B225">
            <v>3</v>
          </cell>
        </row>
        <row r="226">
          <cell r="A226">
            <v>224</v>
          </cell>
          <cell r="B226">
            <v>3</v>
          </cell>
        </row>
        <row r="227">
          <cell r="A227">
            <v>225</v>
          </cell>
          <cell r="B227">
            <v>3.25</v>
          </cell>
        </row>
        <row r="228">
          <cell r="A228">
            <v>226</v>
          </cell>
          <cell r="B228">
            <v>3.25</v>
          </cell>
        </row>
        <row r="229">
          <cell r="A229">
            <v>227</v>
          </cell>
          <cell r="B229">
            <v>3.25</v>
          </cell>
        </row>
        <row r="230">
          <cell r="A230">
            <v>228</v>
          </cell>
          <cell r="B230">
            <v>3.25</v>
          </cell>
        </row>
        <row r="231">
          <cell r="A231">
            <v>229</v>
          </cell>
          <cell r="B231">
            <v>3.25</v>
          </cell>
        </row>
        <row r="232">
          <cell r="A232">
            <v>230</v>
          </cell>
          <cell r="B232">
            <v>3.25</v>
          </cell>
        </row>
        <row r="233">
          <cell r="A233">
            <v>231</v>
          </cell>
          <cell r="B233">
            <v>3.25</v>
          </cell>
        </row>
        <row r="234">
          <cell r="A234">
            <v>232</v>
          </cell>
          <cell r="B234">
            <v>3.25</v>
          </cell>
        </row>
        <row r="235">
          <cell r="A235">
            <v>233</v>
          </cell>
          <cell r="B235">
            <v>3.25</v>
          </cell>
        </row>
        <row r="236">
          <cell r="A236">
            <v>234</v>
          </cell>
          <cell r="B236">
            <v>3.25</v>
          </cell>
        </row>
        <row r="237">
          <cell r="A237">
            <v>235</v>
          </cell>
          <cell r="B237">
            <v>3.25</v>
          </cell>
        </row>
        <row r="238">
          <cell r="A238">
            <v>236</v>
          </cell>
          <cell r="B238">
            <v>3.25</v>
          </cell>
        </row>
        <row r="239">
          <cell r="A239">
            <v>237</v>
          </cell>
          <cell r="B239">
            <v>3.25</v>
          </cell>
        </row>
        <row r="240">
          <cell r="A240">
            <v>238</v>
          </cell>
          <cell r="B240">
            <v>3.25</v>
          </cell>
        </row>
        <row r="241">
          <cell r="A241">
            <v>239</v>
          </cell>
          <cell r="B241">
            <v>3.25</v>
          </cell>
        </row>
        <row r="242">
          <cell r="A242">
            <v>240</v>
          </cell>
          <cell r="B242">
            <v>3.5</v>
          </cell>
        </row>
        <row r="243">
          <cell r="A243">
            <v>241</v>
          </cell>
          <cell r="B243">
            <v>3.5</v>
          </cell>
        </row>
        <row r="244">
          <cell r="A244">
            <v>242</v>
          </cell>
          <cell r="B244">
            <v>3.5</v>
          </cell>
        </row>
        <row r="245">
          <cell r="A245">
            <v>243</v>
          </cell>
          <cell r="B245">
            <v>3.5</v>
          </cell>
        </row>
        <row r="246">
          <cell r="A246">
            <v>244</v>
          </cell>
          <cell r="B246">
            <v>3.5</v>
          </cell>
        </row>
        <row r="247">
          <cell r="A247">
            <v>245</v>
          </cell>
          <cell r="B247">
            <v>3.5</v>
          </cell>
        </row>
        <row r="248">
          <cell r="A248">
            <v>246</v>
          </cell>
          <cell r="B248">
            <v>3.5</v>
          </cell>
        </row>
        <row r="249">
          <cell r="A249">
            <v>247</v>
          </cell>
          <cell r="B249">
            <v>3.5</v>
          </cell>
        </row>
        <row r="250">
          <cell r="A250">
            <v>248</v>
          </cell>
          <cell r="B250">
            <v>3.5</v>
          </cell>
        </row>
        <row r="251">
          <cell r="A251">
            <v>249</v>
          </cell>
          <cell r="B251">
            <v>3.5</v>
          </cell>
        </row>
        <row r="252">
          <cell r="A252">
            <v>250</v>
          </cell>
          <cell r="B252">
            <v>3.5</v>
          </cell>
        </row>
        <row r="253">
          <cell r="A253">
            <v>251</v>
          </cell>
          <cell r="B253">
            <v>3.5</v>
          </cell>
        </row>
        <row r="254">
          <cell r="A254">
            <v>252</v>
          </cell>
          <cell r="B254">
            <v>3.5</v>
          </cell>
        </row>
        <row r="255">
          <cell r="A255">
            <v>253</v>
          </cell>
          <cell r="B255">
            <v>3.5</v>
          </cell>
        </row>
        <row r="256">
          <cell r="A256">
            <v>254</v>
          </cell>
          <cell r="B256">
            <v>3.5</v>
          </cell>
        </row>
        <row r="257">
          <cell r="A257">
            <v>255</v>
          </cell>
          <cell r="B257">
            <v>3.75</v>
          </cell>
        </row>
        <row r="258">
          <cell r="A258">
            <v>256</v>
          </cell>
          <cell r="B258">
            <v>3.75</v>
          </cell>
        </row>
        <row r="259">
          <cell r="A259">
            <v>257</v>
          </cell>
          <cell r="B259">
            <v>3.75</v>
          </cell>
        </row>
        <row r="260">
          <cell r="A260">
            <v>258</v>
          </cell>
          <cell r="B260">
            <v>3.75</v>
          </cell>
        </row>
        <row r="261">
          <cell r="A261">
            <v>259</v>
          </cell>
          <cell r="B261">
            <v>3.75</v>
          </cell>
        </row>
        <row r="262">
          <cell r="A262">
            <v>260</v>
          </cell>
          <cell r="B262">
            <v>3.75</v>
          </cell>
        </row>
        <row r="263">
          <cell r="A263">
            <v>261</v>
          </cell>
          <cell r="B263">
            <v>3.75</v>
          </cell>
        </row>
        <row r="264">
          <cell r="A264">
            <v>262</v>
          </cell>
          <cell r="B264">
            <v>3.75</v>
          </cell>
        </row>
        <row r="265">
          <cell r="A265">
            <v>263</v>
          </cell>
          <cell r="B265">
            <v>3.75</v>
          </cell>
        </row>
        <row r="266">
          <cell r="A266">
            <v>264</v>
          </cell>
          <cell r="B266">
            <v>3.75</v>
          </cell>
        </row>
        <row r="267">
          <cell r="A267">
            <v>265</v>
          </cell>
          <cell r="B267">
            <v>3.75</v>
          </cell>
        </row>
        <row r="268">
          <cell r="A268">
            <v>266</v>
          </cell>
          <cell r="B268">
            <v>3.75</v>
          </cell>
        </row>
        <row r="269">
          <cell r="A269">
            <v>267</v>
          </cell>
          <cell r="B269">
            <v>3.75</v>
          </cell>
        </row>
        <row r="270">
          <cell r="A270">
            <v>268</v>
          </cell>
          <cell r="B270">
            <v>3.75</v>
          </cell>
        </row>
        <row r="271">
          <cell r="A271">
            <v>269</v>
          </cell>
          <cell r="B271">
            <v>3.75</v>
          </cell>
        </row>
        <row r="272">
          <cell r="A272">
            <v>270</v>
          </cell>
          <cell r="B272">
            <v>4</v>
          </cell>
        </row>
        <row r="273">
          <cell r="A273">
            <v>271</v>
          </cell>
          <cell r="B273">
            <v>4</v>
          </cell>
        </row>
        <row r="274">
          <cell r="A274">
            <v>272</v>
          </cell>
          <cell r="B274">
            <v>4</v>
          </cell>
        </row>
        <row r="275">
          <cell r="A275">
            <v>273</v>
          </cell>
          <cell r="B275">
            <v>4</v>
          </cell>
        </row>
        <row r="276">
          <cell r="A276">
            <v>274</v>
          </cell>
          <cell r="B276">
            <v>4</v>
          </cell>
        </row>
        <row r="277">
          <cell r="A277">
            <v>275</v>
          </cell>
          <cell r="B277">
            <v>4</v>
          </cell>
        </row>
        <row r="278">
          <cell r="A278">
            <v>276</v>
          </cell>
          <cell r="B278">
            <v>4</v>
          </cell>
        </row>
        <row r="279">
          <cell r="A279">
            <v>277</v>
          </cell>
          <cell r="B279">
            <v>4</v>
          </cell>
        </row>
        <row r="280">
          <cell r="A280">
            <v>278</v>
          </cell>
          <cell r="B280">
            <v>4</v>
          </cell>
        </row>
        <row r="281">
          <cell r="A281">
            <v>279</v>
          </cell>
          <cell r="B281">
            <v>4</v>
          </cell>
        </row>
        <row r="282">
          <cell r="A282">
            <v>280</v>
          </cell>
          <cell r="B282">
            <v>4</v>
          </cell>
        </row>
        <row r="283">
          <cell r="A283">
            <v>281</v>
          </cell>
          <cell r="B283">
            <v>4</v>
          </cell>
        </row>
        <row r="284">
          <cell r="A284">
            <v>282</v>
          </cell>
          <cell r="B284">
            <v>4</v>
          </cell>
        </row>
        <row r="285">
          <cell r="A285">
            <v>283</v>
          </cell>
          <cell r="B285">
            <v>4</v>
          </cell>
        </row>
        <row r="286">
          <cell r="A286">
            <v>284</v>
          </cell>
          <cell r="B286">
            <v>4</v>
          </cell>
        </row>
        <row r="287">
          <cell r="A287">
            <v>285</v>
          </cell>
          <cell r="B287">
            <v>4.25</v>
          </cell>
        </row>
        <row r="288">
          <cell r="A288">
            <v>286</v>
          </cell>
          <cell r="B288">
            <v>4.25</v>
          </cell>
        </row>
        <row r="289">
          <cell r="A289">
            <v>287</v>
          </cell>
          <cell r="B289">
            <v>4.25</v>
          </cell>
        </row>
        <row r="290">
          <cell r="A290">
            <v>288</v>
          </cell>
          <cell r="B290">
            <v>4.25</v>
          </cell>
        </row>
        <row r="291">
          <cell r="A291">
            <v>289</v>
          </cell>
          <cell r="B291">
            <v>4.25</v>
          </cell>
        </row>
        <row r="292">
          <cell r="A292">
            <v>290</v>
          </cell>
          <cell r="B292">
            <v>4.25</v>
          </cell>
        </row>
        <row r="293">
          <cell r="A293">
            <v>291</v>
          </cell>
          <cell r="B293">
            <v>4.25</v>
          </cell>
        </row>
        <row r="294">
          <cell r="A294">
            <v>292</v>
          </cell>
          <cell r="B294">
            <v>4.25</v>
          </cell>
        </row>
        <row r="295">
          <cell r="A295">
            <v>293</v>
          </cell>
          <cell r="B295">
            <v>4.25</v>
          </cell>
        </row>
        <row r="296">
          <cell r="A296">
            <v>294</v>
          </cell>
          <cell r="B296">
            <v>4.25</v>
          </cell>
        </row>
        <row r="297">
          <cell r="A297">
            <v>295</v>
          </cell>
          <cell r="B297">
            <v>4.25</v>
          </cell>
        </row>
        <row r="298">
          <cell r="A298">
            <v>296</v>
          </cell>
          <cell r="B298">
            <v>4.25</v>
          </cell>
        </row>
        <row r="299">
          <cell r="A299">
            <v>297</v>
          </cell>
          <cell r="B299">
            <v>4.25</v>
          </cell>
        </row>
        <row r="300">
          <cell r="A300">
            <v>298</v>
          </cell>
          <cell r="B300">
            <v>4.25</v>
          </cell>
        </row>
        <row r="301">
          <cell r="A301">
            <v>299</v>
          </cell>
          <cell r="B301">
            <v>4.25</v>
          </cell>
        </row>
        <row r="302">
          <cell r="A302">
            <v>300</v>
          </cell>
          <cell r="B302">
            <v>4.5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助教助管岗位申请审批表"/>
      <sheetName val="Sheet1"/>
    </sheetNames>
    <sheetDataSet>
      <sheetData sheetId="0"/>
      <sheetData sheetId="1">
        <row r="1">
          <cell r="A1" t="str">
            <v>班级规模</v>
          </cell>
          <cell r="B1" t="str">
            <v>助教数量</v>
          </cell>
        </row>
        <row r="2">
          <cell r="A2">
            <v>0</v>
          </cell>
          <cell r="B2">
            <v>0</v>
          </cell>
        </row>
        <row r="3">
          <cell r="A3">
            <v>1</v>
          </cell>
          <cell r="B3">
            <v>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0</v>
          </cell>
        </row>
        <row r="7">
          <cell r="A7">
            <v>5</v>
          </cell>
          <cell r="B7">
            <v>0</v>
          </cell>
        </row>
        <row r="8">
          <cell r="A8">
            <v>6</v>
          </cell>
          <cell r="B8">
            <v>0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0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0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0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20</v>
          </cell>
          <cell r="B22">
            <v>0</v>
          </cell>
        </row>
        <row r="23">
          <cell r="A23">
            <v>21</v>
          </cell>
          <cell r="B23">
            <v>0</v>
          </cell>
        </row>
        <row r="24">
          <cell r="A24">
            <v>22</v>
          </cell>
          <cell r="B24">
            <v>0</v>
          </cell>
        </row>
        <row r="25">
          <cell r="A25">
            <v>23</v>
          </cell>
          <cell r="B25">
            <v>0</v>
          </cell>
        </row>
        <row r="26">
          <cell r="A26">
            <v>24</v>
          </cell>
          <cell r="B26">
            <v>0</v>
          </cell>
        </row>
        <row r="27">
          <cell r="A27">
            <v>25</v>
          </cell>
          <cell r="B27">
            <v>0</v>
          </cell>
        </row>
        <row r="28">
          <cell r="A28">
            <v>26</v>
          </cell>
          <cell r="B28">
            <v>0</v>
          </cell>
        </row>
        <row r="29">
          <cell r="A29">
            <v>27</v>
          </cell>
          <cell r="B29">
            <v>0</v>
          </cell>
        </row>
        <row r="30">
          <cell r="A30">
            <v>28</v>
          </cell>
          <cell r="B30">
            <v>0</v>
          </cell>
        </row>
        <row r="31">
          <cell r="A31">
            <v>29</v>
          </cell>
          <cell r="B31">
            <v>0</v>
          </cell>
        </row>
        <row r="32">
          <cell r="A32">
            <v>30</v>
          </cell>
          <cell r="B32">
            <v>0</v>
          </cell>
        </row>
        <row r="33">
          <cell r="A33">
            <v>31</v>
          </cell>
          <cell r="B33">
            <v>0</v>
          </cell>
        </row>
        <row r="34">
          <cell r="A34">
            <v>32</v>
          </cell>
          <cell r="B34">
            <v>0</v>
          </cell>
        </row>
        <row r="35">
          <cell r="A35">
            <v>33</v>
          </cell>
          <cell r="B35">
            <v>0</v>
          </cell>
        </row>
        <row r="36">
          <cell r="A36">
            <v>34</v>
          </cell>
          <cell r="B36">
            <v>0</v>
          </cell>
        </row>
        <row r="37">
          <cell r="A37">
            <v>35</v>
          </cell>
          <cell r="B37">
            <v>0</v>
          </cell>
        </row>
        <row r="38">
          <cell r="A38">
            <v>36</v>
          </cell>
          <cell r="B38">
            <v>0</v>
          </cell>
        </row>
        <row r="39">
          <cell r="A39">
            <v>37</v>
          </cell>
          <cell r="B39">
            <v>0</v>
          </cell>
        </row>
        <row r="40">
          <cell r="A40">
            <v>38</v>
          </cell>
          <cell r="B40">
            <v>0</v>
          </cell>
        </row>
        <row r="41">
          <cell r="A41">
            <v>39</v>
          </cell>
          <cell r="B41">
            <v>0</v>
          </cell>
        </row>
        <row r="42">
          <cell r="A42">
            <v>40</v>
          </cell>
          <cell r="B42">
            <v>0</v>
          </cell>
        </row>
        <row r="43">
          <cell r="A43">
            <v>41</v>
          </cell>
          <cell r="B43">
            <v>0</v>
          </cell>
        </row>
        <row r="44">
          <cell r="A44">
            <v>42</v>
          </cell>
          <cell r="B44">
            <v>0</v>
          </cell>
        </row>
        <row r="45">
          <cell r="A45">
            <v>43</v>
          </cell>
          <cell r="B45">
            <v>0</v>
          </cell>
        </row>
        <row r="46">
          <cell r="A46">
            <v>44</v>
          </cell>
          <cell r="B46">
            <v>0</v>
          </cell>
        </row>
        <row r="47">
          <cell r="A47">
            <v>45</v>
          </cell>
          <cell r="B47">
            <v>0</v>
          </cell>
        </row>
        <row r="48">
          <cell r="A48">
            <v>46</v>
          </cell>
          <cell r="B48">
            <v>0</v>
          </cell>
        </row>
        <row r="49">
          <cell r="A49">
            <v>47</v>
          </cell>
          <cell r="B49">
            <v>0</v>
          </cell>
        </row>
        <row r="50">
          <cell r="A50">
            <v>48</v>
          </cell>
          <cell r="B50">
            <v>0</v>
          </cell>
        </row>
        <row r="51">
          <cell r="A51">
            <v>49</v>
          </cell>
          <cell r="B51">
            <v>0</v>
          </cell>
        </row>
        <row r="52">
          <cell r="A52">
            <v>50</v>
          </cell>
          <cell r="B52">
            <v>0</v>
          </cell>
        </row>
        <row r="53">
          <cell r="A53">
            <v>51</v>
          </cell>
          <cell r="B53">
            <v>0</v>
          </cell>
        </row>
        <row r="54">
          <cell r="A54">
            <v>52</v>
          </cell>
          <cell r="B54">
            <v>0</v>
          </cell>
        </row>
        <row r="55">
          <cell r="A55">
            <v>53</v>
          </cell>
          <cell r="B55">
            <v>0</v>
          </cell>
        </row>
        <row r="56">
          <cell r="A56">
            <v>54</v>
          </cell>
          <cell r="B56">
            <v>0</v>
          </cell>
        </row>
        <row r="57">
          <cell r="A57">
            <v>55</v>
          </cell>
          <cell r="B57">
            <v>0</v>
          </cell>
        </row>
        <row r="58">
          <cell r="A58">
            <v>56</v>
          </cell>
          <cell r="B58">
            <v>0</v>
          </cell>
        </row>
        <row r="59">
          <cell r="A59">
            <v>57</v>
          </cell>
          <cell r="B59">
            <v>0</v>
          </cell>
        </row>
        <row r="60">
          <cell r="A60">
            <v>58</v>
          </cell>
          <cell r="B60">
            <v>0</v>
          </cell>
        </row>
        <row r="61">
          <cell r="A61">
            <v>59</v>
          </cell>
          <cell r="B61">
            <v>0</v>
          </cell>
        </row>
        <row r="62">
          <cell r="A62">
            <v>60</v>
          </cell>
          <cell r="B62">
            <v>0.5</v>
          </cell>
        </row>
        <row r="63">
          <cell r="A63">
            <v>61</v>
          </cell>
          <cell r="B63">
            <v>0.5</v>
          </cell>
        </row>
        <row r="64">
          <cell r="A64">
            <v>62</v>
          </cell>
          <cell r="B64">
            <v>0.5</v>
          </cell>
        </row>
        <row r="65">
          <cell r="A65">
            <v>63</v>
          </cell>
          <cell r="B65">
            <v>0.5</v>
          </cell>
        </row>
        <row r="66">
          <cell r="A66">
            <v>64</v>
          </cell>
          <cell r="B66">
            <v>0.5</v>
          </cell>
        </row>
        <row r="67">
          <cell r="A67">
            <v>65</v>
          </cell>
          <cell r="B67">
            <v>0.5</v>
          </cell>
        </row>
        <row r="68">
          <cell r="A68">
            <v>66</v>
          </cell>
          <cell r="B68">
            <v>0.5</v>
          </cell>
        </row>
        <row r="69">
          <cell r="A69">
            <v>67</v>
          </cell>
          <cell r="B69">
            <v>0.5</v>
          </cell>
        </row>
        <row r="70">
          <cell r="A70">
            <v>68</v>
          </cell>
          <cell r="B70">
            <v>0.5</v>
          </cell>
        </row>
        <row r="71">
          <cell r="A71">
            <v>69</v>
          </cell>
          <cell r="B71">
            <v>0.5</v>
          </cell>
        </row>
        <row r="72">
          <cell r="A72">
            <v>70</v>
          </cell>
          <cell r="B72">
            <v>0.5</v>
          </cell>
        </row>
        <row r="73">
          <cell r="A73">
            <v>71</v>
          </cell>
          <cell r="B73">
            <v>0.5</v>
          </cell>
        </row>
        <row r="74">
          <cell r="A74">
            <v>72</v>
          </cell>
          <cell r="B74">
            <v>0.5</v>
          </cell>
        </row>
        <row r="75">
          <cell r="A75">
            <v>73</v>
          </cell>
          <cell r="B75">
            <v>0.5</v>
          </cell>
        </row>
        <row r="76">
          <cell r="A76">
            <v>74</v>
          </cell>
          <cell r="B76">
            <v>0.5</v>
          </cell>
        </row>
        <row r="77">
          <cell r="A77">
            <v>75</v>
          </cell>
          <cell r="B77">
            <v>0.75</v>
          </cell>
        </row>
        <row r="78">
          <cell r="A78">
            <v>76</v>
          </cell>
          <cell r="B78">
            <v>0.75</v>
          </cell>
        </row>
        <row r="79">
          <cell r="A79">
            <v>77</v>
          </cell>
          <cell r="B79">
            <v>0.75</v>
          </cell>
        </row>
        <row r="80">
          <cell r="A80">
            <v>78</v>
          </cell>
          <cell r="B80">
            <v>0.75</v>
          </cell>
        </row>
        <row r="81">
          <cell r="A81">
            <v>79</v>
          </cell>
          <cell r="B81">
            <v>0.75</v>
          </cell>
        </row>
        <row r="82">
          <cell r="A82">
            <v>80</v>
          </cell>
          <cell r="B82">
            <v>0.75</v>
          </cell>
        </row>
        <row r="83">
          <cell r="A83">
            <v>81</v>
          </cell>
          <cell r="B83">
            <v>0.75</v>
          </cell>
        </row>
        <row r="84">
          <cell r="A84">
            <v>82</v>
          </cell>
          <cell r="B84">
            <v>0.75</v>
          </cell>
        </row>
        <row r="85">
          <cell r="A85">
            <v>83</v>
          </cell>
          <cell r="B85">
            <v>0.75</v>
          </cell>
        </row>
        <row r="86">
          <cell r="A86">
            <v>84</v>
          </cell>
          <cell r="B86">
            <v>0.75</v>
          </cell>
        </row>
        <row r="87">
          <cell r="A87">
            <v>85</v>
          </cell>
          <cell r="B87">
            <v>0.75</v>
          </cell>
        </row>
        <row r="88">
          <cell r="A88">
            <v>86</v>
          </cell>
          <cell r="B88">
            <v>0.75</v>
          </cell>
        </row>
        <row r="89">
          <cell r="A89">
            <v>87</v>
          </cell>
          <cell r="B89">
            <v>0.75</v>
          </cell>
        </row>
        <row r="90">
          <cell r="A90">
            <v>88</v>
          </cell>
          <cell r="B90">
            <v>0.75</v>
          </cell>
        </row>
        <row r="91">
          <cell r="A91">
            <v>89</v>
          </cell>
          <cell r="B91">
            <v>0.75</v>
          </cell>
        </row>
        <row r="92">
          <cell r="A92">
            <v>90</v>
          </cell>
          <cell r="B92">
            <v>1</v>
          </cell>
        </row>
        <row r="93">
          <cell r="A93">
            <v>91</v>
          </cell>
          <cell r="B93">
            <v>1</v>
          </cell>
        </row>
        <row r="94">
          <cell r="A94">
            <v>92</v>
          </cell>
          <cell r="B94">
            <v>1</v>
          </cell>
        </row>
        <row r="95">
          <cell r="A95">
            <v>93</v>
          </cell>
          <cell r="B95">
            <v>1</v>
          </cell>
        </row>
        <row r="96">
          <cell r="A96">
            <v>94</v>
          </cell>
          <cell r="B96">
            <v>1</v>
          </cell>
        </row>
        <row r="97">
          <cell r="A97">
            <v>95</v>
          </cell>
          <cell r="B97">
            <v>1</v>
          </cell>
        </row>
        <row r="98">
          <cell r="A98">
            <v>96</v>
          </cell>
          <cell r="B98">
            <v>1</v>
          </cell>
        </row>
        <row r="99">
          <cell r="A99">
            <v>97</v>
          </cell>
          <cell r="B99">
            <v>1</v>
          </cell>
        </row>
        <row r="100">
          <cell r="A100">
            <v>98</v>
          </cell>
          <cell r="B100">
            <v>1</v>
          </cell>
        </row>
        <row r="101">
          <cell r="A101">
            <v>99</v>
          </cell>
          <cell r="B101">
            <v>1</v>
          </cell>
        </row>
        <row r="102">
          <cell r="A102">
            <v>100</v>
          </cell>
          <cell r="B102">
            <v>1</v>
          </cell>
        </row>
        <row r="103">
          <cell r="A103">
            <v>101</v>
          </cell>
          <cell r="B103">
            <v>1</v>
          </cell>
        </row>
        <row r="104">
          <cell r="A104">
            <v>102</v>
          </cell>
          <cell r="B104">
            <v>1</v>
          </cell>
        </row>
        <row r="105">
          <cell r="A105">
            <v>103</v>
          </cell>
          <cell r="B105">
            <v>1</v>
          </cell>
        </row>
        <row r="106">
          <cell r="A106">
            <v>104</v>
          </cell>
          <cell r="B106">
            <v>1</v>
          </cell>
        </row>
        <row r="107">
          <cell r="A107">
            <v>105</v>
          </cell>
          <cell r="B107">
            <v>1.25</v>
          </cell>
        </row>
        <row r="108">
          <cell r="A108">
            <v>106</v>
          </cell>
          <cell r="B108">
            <v>1.25</v>
          </cell>
        </row>
        <row r="109">
          <cell r="A109">
            <v>107</v>
          </cell>
          <cell r="B109">
            <v>1.25</v>
          </cell>
        </row>
        <row r="110">
          <cell r="A110">
            <v>108</v>
          </cell>
          <cell r="B110">
            <v>1.25</v>
          </cell>
        </row>
        <row r="111">
          <cell r="A111">
            <v>109</v>
          </cell>
          <cell r="B111">
            <v>1.25</v>
          </cell>
        </row>
        <row r="112">
          <cell r="A112">
            <v>110</v>
          </cell>
          <cell r="B112">
            <v>1.25</v>
          </cell>
        </row>
        <row r="113">
          <cell r="A113">
            <v>111</v>
          </cell>
          <cell r="B113">
            <v>1.25</v>
          </cell>
        </row>
        <row r="114">
          <cell r="A114">
            <v>112</v>
          </cell>
          <cell r="B114">
            <v>1.25</v>
          </cell>
        </row>
        <row r="115">
          <cell r="A115">
            <v>113</v>
          </cell>
          <cell r="B115">
            <v>1.25</v>
          </cell>
        </row>
        <row r="116">
          <cell r="A116">
            <v>114</v>
          </cell>
          <cell r="B116">
            <v>1.25</v>
          </cell>
        </row>
        <row r="117">
          <cell r="A117">
            <v>115</v>
          </cell>
          <cell r="B117">
            <v>1.25</v>
          </cell>
        </row>
        <row r="118">
          <cell r="A118">
            <v>116</v>
          </cell>
          <cell r="B118">
            <v>1.25</v>
          </cell>
        </row>
        <row r="119">
          <cell r="A119">
            <v>117</v>
          </cell>
          <cell r="B119">
            <v>1.25</v>
          </cell>
        </row>
        <row r="120">
          <cell r="A120">
            <v>118</v>
          </cell>
          <cell r="B120">
            <v>1.25</v>
          </cell>
        </row>
        <row r="121">
          <cell r="A121">
            <v>119</v>
          </cell>
          <cell r="B121">
            <v>1.25</v>
          </cell>
        </row>
        <row r="122">
          <cell r="A122">
            <v>120</v>
          </cell>
          <cell r="B122">
            <v>1.5</v>
          </cell>
        </row>
        <row r="123">
          <cell r="A123">
            <v>121</v>
          </cell>
          <cell r="B123">
            <v>1.5</v>
          </cell>
        </row>
        <row r="124">
          <cell r="A124">
            <v>122</v>
          </cell>
          <cell r="B124">
            <v>1.5</v>
          </cell>
        </row>
        <row r="125">
          <cell r="A125">
            <v>123</v>
          </cell>
          <cell r="B125">
            <v>1.5</v>
          </cell>
        </row>
        <row r="126">
          <cell r="A126">
            <v>124</v>
          </cell>
          <cell r="B126">
            <v>1.5</v>
          </cell>
        </row>
        <row r="127">
          <cell r="A127">
            <v>125</v>
          </cell>
          <cell r="B127">
            <v>1.5</v>
          </cell>
        </row>
        <row r="128">
          <cell r="A128">
            <v>126</v>
          </cell>
          <cell r="B128">
            <v>1.5</v>
          </cell>
        </row>
        <row r="129">
          <cell r="A129">
            <v>127</v>
          </cell>
          <cell r="B129">
            <v>1.5</v>
          </cell>
        </row>
        <row r="130">
          <cell r="A130">
            <v>128</v>
          </cell>
          <cell r="B130">
            <v>1.5</v>
          </cell>
        </row>
        <row r="131">
          <cell r="A131">
            <v>129</v>
          </cell>
          <cell r="B131">
            <v>1.5</v>
          </cell>
        </row>
        <row r="132">
          <cell r="A132">
            <v>130</v>
          </cell>
          <cell r="B132">
            <v>1.5</v>
          </cell>
        </row>
        <row r="133">
          <cell r="A133">
            <v>131</v>
          </cell>
          <cell r="B133">
            <v>1.5</v>
          </cell>
        </row>
        <row r="134">
          <cell r="A134">
            <v>132</v>
          </cell>
          <cell r="B134">
            <v>1.5</v>
          </cell>
        </row>
        <row r="135">
          <cell r="A135">
            <v>133</v>
          </cell>
          <cell r="B135">
            <v>1.5</v>
          </cell>
        </row>
        <row r="136">
          <cell r="A136">
            <v>134</v>
          </cell>
          <cell r="B136">
            <v>1.5</v>
          </cell>
        </row>
        <row r="137">
          <cell r="A137">
            <v>135</v>
          </cell>
          <cell r="B137">
            <v>1.75</v>
          </cell>
        </row>
        <row r="138">
          <cell r="A138">
            <v>136</v>
          </cell>
          <cell r="B138">
            <v>1.75</v>
          </cell>
        </row>
        <row r="139">
          <cell r="A139">
            <v>137</v>
          </cell>
          <cell r="B139">
            <v>1.75</v>
          </cell>
        </row>
        <row r="140">
          <cell r="A140">
            <v>138</v>
          </cell>
          <cell r="B140">
            <v>1.75</v>
          </cell>
        </row>
        <row r="141">
          <cell r="A141">
            <v>139</v>
          </cell>
          <cell r="B141">
            <v>1.75</v>
          </cell>
        </row>
        <row r="142">
          <cell r="A142">
            <v>140</v>
          </cell>
          <cell r="B142">
            <v>1.75</v>
          </cell>
        </row>
        <row r="143">
          <cell r="A143">
            <v>141</v>
          </cell>
          <cell r="B143">
            <v>1.75</v>
          </cell>
        </row>
        <row r="144">
          <cell r="A144">
            <v>142</v>
          </cell>
          <cell r="B144">
            <v>1.75</v>
          </cell>
        </row>
        <row r="145">
          <cell r="A145">
            <v>143</v>
          </cell>
          <cell r="B145">
            <v>1.75</v>
          </cell>
        </row>
        <row r="146">
          <cell r="A146">
            <v>144</v>
          </cell>
          <cell r="B146">
            <v>1.75</v>
          </cell>
        </row>
        <row r="147">
          <cell r="A147">
            <v>145</v>
          </cell>
          <cell r="B147">
            <v>1.75</v>
          </cell>
        </row>
        <row r="148">
          <cell r="A148">
            <v>146</v>
          </cell>
          <cell r="B148">
            <v>1.75</v>
          </cell>
        </row>
        <row r="149">
          <cell r="A149">
            <v>147</v>
          </cell>
          <cell r="B149">
            <v>1.75</v>
          </cell>
        </row>
        <row r="150">
          <cell r="A150">
            <v>148</v>
          </cell>
          <cell r="B150">
            <v>1.75</v>
          </cell>
        </row>
        <row r="151">
          <cell r="A151">
            <v>149</v>
          </cell>
          <cell r="B151">
            <v>1.75</v>
          </cell>
        </row>
        <row r="152">
          <cell r="A152">
            <v>150</v>
          </cell>
          <cell r="B152">
            <v>2</v>
          </cell>
        </row>
        <row r="153">
          <cell r="A153">
            <v>151</v>
          </cell>
          <cell r="B153">
            <v>2</v>
          </cell>
        </row>
        <row r="154">
          <cell r="A154">
            <v>152</v>
          </cell>
          <cell r="B154">
            <v>2</v>
          </cell>
        </row>
        <row r="155">
          <cell r="A155">
            <v>153</v>
          </cell>
          <cell r="B155">
            <v>2</v>
          </cell>
        </row>
        <row r="156">
          <cell r="A156">
            <v>154</v>
          </cell>
          <cell r="B156">
            <v>2</v>
          </cell>
        </row>
        <row r="157">
          <cell r="A157">
            <v>155</v>
          </cell>
          <cell r="B157">
            <v>2</v>
          </cell>
        </row>
        <row r="158">
          <cell r="A158">
            <v>156</v>
          </cell>
          <cell r="B158">
            <v>2</v>
          </cell>
        </row>
        <row r="159">
          <cell r="A159">
            <v>157</v>
          </cell>
          <cell r="B159">
            <v>2</v>
          </cell>
        </row>
        <row r="160">
          <cell r="A160">
            <v>158</v>
          </cell>
          <cell r="B160">
            <v>2</v>
          </cell>
        </row>
        <row r="161">
          <cell r="A161">
            <v>159</v>
          </cell>
          <cell r="B161">
            <v>2</v>
          </cell>
        </row>
        <row r="162">
          <cell r="A162">
            <v>160</v>
          </cell>
          <cell r="B162">
            <v>2</v>
          </cell>
        </row>
        <row r="163">
          <cell r="A163">
            <v>161</v>
          </cell>
          <cell r="B163">
            <v>2</v>
          </cell>
        </row>
        <row r="164">
          <cell r="A164">
            <v>162</v>
          </cell>
          <cell r="B164">
            <v>2</v>
          </cell>
        </row>
        <row r="165">
          <cell r="A165">
            <v>163</v>
          </cell>
          <cell r="B165">
            <v>2</v>
          </cell>
        </row>
        <row r="166">
          <cell r="A166">
            <v>164</v>
          </cell>
          <cell r="B166">
            <v>2</v>
          </cell>
        </row>
        <row r="167">
          <cell r="A167">
            <v>165</v>
          </cell>
          <cell r="B167">
            <v>2.25</v>
          </cell>
        </row>
        <row r="168">
          <cell r="A168">
            <v>166</v>
          </cell>
          <cell r="B168">
            <v>2.25</v>
          </cell>
        </row>
        <row r="169">
          <cell r="A169">
            <v>167</v>
          </cell>
          <cell r="B169">
            <v>2.25</v>
          </cell>
        </row>
        <row r="170">
          <cell r="A170">
            <v>168</v>
          </cell>
          <cell r="B170">
            <v>2.25</v>
          </cell>
        </row>
        <row r="171">
          <cell r="A171">
            <v>169</v>
          </cell>
          <cell r="B171">
            <v>2.25</v>
          </cell>
        </row>
        <row r="172">
          <cell r="A172">
            <v>170</v>
          </cell>
          <cell r="B172">
            <v>2.25</v>
          </cell>
        </row>
        <row r="173">
          <cell r="A173">
            <v>171</v>
          </cell>
          <cell r="B173">
            <v>2.25</v>
          </cell>
        </row>
        <row r="174">
          <cell r="A174">
            <v>172</v>
          </cell>
          <cell r="B174">
            <v>2.25</v>
          </cell>
        </row>
        <row r="175">
          <cell r="A175">
            <v>173</v>
          </cell>
          <cell r="B175">
            <v>2.25</v>
          </cell>
        </row>
        <row r="176">
          <cell r="A176">
            <v>174</v>
          </cell>
          <cell r="B176">
            <v>2.25</v>
          </cell>
        </row>
        <row r="177">
          <cell r="A177">
            <v>175</v>
          </cell>
          <cell r="B177">
            <v>2.25</v>
          </cell>
        </row>
        <row r="178">
          <cell r="A178">
            <v>176</v>
          </cell>
          <cell r="B178">
            <v>2.25</v>
          </cell>
        </row>
        <row r="179">
          <cell r="A179">
            <v>177</v>
          </cell>
          <cell r="B179">
            <v>2.25</v>
          </cell>
        </row>
        <row r="180">
          <cell r="A180">
            <v>178</v>
          </cell>
          <cell r="B180">
            <v>2.25</v>
          </cell>
        </row>
        <row r="181">
          <cell r="A181">
            <v>179</v>
          </cell>
          <cell r="B181">
            <v>2.25</v>
          </cell>
        </row>
        <row r="182">
          <cell r="A182">
            <v>180</v>
          </cell>
          <cell r="B182">
            <v>2.5</v>
          </cell>
        </row>
        <row r="183">
          <cell r="A183">
            <v>181</v>
          </cell>
          <cell r="B183">
            <v>2.5</v>
          </cell>
        </row>
        <row r="184">
          <cell r="A184">
            <v>182</v>
          </cell>
          <cell r="B184">
            <v>2.5</v>
          </cell>
        </row>
        <row r="185">
          <cell r="A185">
            <v>183</v>
          </cell>
          <cell r="B185">
            <v>2.5</v>
          </cell>
        </row>
        <row r="186">
          <cell r="A186">
            <v>184</v>
          </cell>
          <cell r="B186">
            <v>2.5</v>
          </cell>
        </row>
        <row r="187">
          <cell r="A187">
            <v>185</v>
          </cell>
          <cell r="B187">
            <v>2.5</v>
          </cell>
        </row>
        <row r="188">
          <cell r="A188">
            <v>186</v>
          </cell>
          <cell r="B188">
            <v>2.5</v>
          </cell>
        </row>
        <row r="189">
          <cell r="A189">
            <v>187</v>
          </cell>
          <cell r="B189">
            <v>2.5</v>
          </cell>
        </row>
        <row r="190">
          <cell r="A190">
            <v>188</v>
          </cell>
          <cell r="B190">
            <v>2.5</v>
          </cell>
        </row>
        <row r="191">
          <cell r="A191">
            <v>189</v>
          </cell>
          <cell r="B191">
            <v>2.5</v>
          </cell>
        </row>
        <row r="192">
          <cell r="A192">
            <v>190</v>
          </cell>
          <cell r="B192">
            <v>2.5</v>
          </cell>
        </row>
        <row r="193">
          <cell r="A193">
            <v>191</v>
          </cell>
          <cell r="B193">
            <v>2.5</v>
          </cell>
        </row>
        <row r="194">
          <cell r="A194">
            <v>192</v>
          </cell>
          <cell r="B194">
            <v>2.5</v>
          </cell>
        </row>
        <row r="195">
          <cell r="A195">
            <v>193</v>
          </cell>
          <cell r="B195">
            <v>2.5</v>
          </cell>
        </row>
        <row r="196">
          <cell r="A196">
            <v>194</v>
          </cell>
          <cell r="B196">
            <v>2.5</v>
          </cell>
        </row>
        <row r="197">
          <cell r="A197">
            <v>195</v>
          </cell>
          <cell r="B197">
            <v>2.75</v>
          </cell>
        </row>
        <row r="198">
          <cell r="A198">
            <v>196</v>
          </cell>
          <cell r="B198">
            <v>2.75</v>
          </cell>
        </row>
        <row r="199">
          <cell r="A199">
            <v>197</v>
          </cell>
          <cell r="B199">
            <v>2.75</v>
          </cell>
        </row>
        <row r="200">
          <cell r="A200">
            <v>198</v>
          </cell>
          <cell r="B200">
            <v>2.75</v>
          </cell>
        </row>
        <row r="201">
          <cell r="A201">
            <v>199</v>
          </cell>
          <cell r="B201">
            <v>2.75</v>
          </cell>
        </row>
        <row r="202">
          <cell r="A202">
            <v>200</v>
          </cell>
          <cell r="B202">
            <v>2.75</v>
          </cell>
        </row>
        <row r="203">
          <cell r="A203">
            <v>201</v>
          </cell>
          <cell r="B203">
            <v>2.75</v>
          </cell>
        </row>
        <row r="204">
          <cell r="A204">
            <v>202</v>
          </cell>
          <cell r="B204">
            <v>2.75</v>
          </cell>
        </row>
        <row r="205">
          <cell r="A205">
            <v>203</v>
          </cell>
          <cell r="B205">
            <v>2.75</v>
          </cell>
        </row>
        <row r="206">
          <cell r="A206">
            <v>204</v>
          </cell>
          <cell r="B206">
            <v>2.75</v>
          </cell>
        </row>
        <row r="207">
          <cell r="A207">
            <v>205</v>
          </cell>
          <cell r="B207">
            <v>2.75</v>
          </cell>
        </row>
        <row r="208">
          <cell r="A208">
            <v>206</v>
          </cell>
          <cell r="B208">
            <v>2.75</v>
          </cell>
        </row>
        <row r="209">
          <cell r="A209">
            <v>207</v>
          </cell>
          <cell r="B209">
            <v>2.75</v>
          </cell>
        </row>
        <row r="210">
          <cell r="A210">
            <v>208</v>
          </cell>
          <cell r="B210">
            <v>2.75</v>
          </cell>
        </row>
        <row r="211">
          <cell r="A211">
            <v>209</v>
          </cell>
          <cell r="B211">
            <v>2.75</v>
          </cell>
        </row>
        <row r="212">
          <cell r="A212">
            <v>210</v>
          </cell>
          <cell r="B212">
            <v>3</v>
          </cell>
        </row>
        <row r="213">
          <cell r="A213">
            <v>211</v>
          </cell>
          <cell r="B213">
            <v>3</v>
          </cell>
        </row>
        <row r="214">
          <cell r="A214">
            <v>212</v>
          </cell>
          <cell r="B214">
            <v>3</v>
          </cell>
        </row>
        <row r="215">
          <cell r="A215">
            <v>213</v>
          </cell>
          <cell r="B215">
            <v>3</v>
          </cell>
        </row>
        <row r="216">
          <cell r="A216">
            <v>214</v>
          </cell>
          <cell r="B216">
            <v>3</v>
          </cell>
        </row>
        <row r="217">
          <cell r="A217">
            <v>215</v>
          </cell>
          <cell r="B217">
            <v>3</v>
          </cell>
        </row>
        <row r="218">
          <cell r="A218">
            <v>216</v>
          </cell>
          <cell r="B218">
            <v>3</v>
          </cell>
        </row>
        <row r="219">
          <cell r="A219">
            <v>217</v>
          </cell>
          <cell r="B219">
            <v>3</v>
          </cell>
        </row>
        <row r="220">
          <cell r="A220">
            <v>218</v>
          </cell>
          <cell r="B220">
            <v>3</v>
          </cell>
        </row>
        <row r="221">
          <cell r="A221">
            <v>219</v>
          </cell>
          <cell r="B221">
            <v>3</v>
          </cell>
        </row>
        <row r="222">
          <cell r="A222">
            <v>220</v>
          </cell>
          <cell r="B222">
            <v>3</v>
          </cell>
        </row>
        <row r="223">
          <cell r="A223">
            <v>221</v>
          </cell>
          <cell r="B223">
            <v>3</v>
          </cell>
        </row>
        <row r="224">
          <cell r="A224">
            <v>222</v>
          </cell>
          <cell r="B224">
            <v>3</v>
          </cell>
        </row>
        <row r="225">
          <cell r="A225">
            <v>223</v>
          </cell>
          <cell r="B225">
            <v>3</v>
          </cell>
        </row>
        <row r="226">
          <cell r="A226">
            <v>224</v>
          </cell>
          <cell r="B226">
            <v>3</v>
          </cell>
        </row>
        <row r="227">
          <cell r="A227">
            <v>225</v>
          </cell>
          <cell r="B227">
            <v>3.25</v>
          </cell>
        </row>
        <row r="228">
          <cell r="A228">
            <v>226</v>
          </cell>
          <cell r="B228">
            <v>3.25</v>
          </cell>
        </row>
        <row r="229">
          <cell r="A229">
            <v>227</v>
          </cell>
          <cell r="B229">
            <v>3.25</v>
          </cell>
        </row>
        <row r="230">
          <cell r="A230">
            <v>228</v>
          </cell>
          <cell r="B230">
            <v>3.25</v>
          </cell>
        </row>
        <row r="231">
          <cell r="A231">
            <v>229</v>
          </cell>
          <cell r="B231">
            <v>3.25</v>
          </cell>
        </row>
        <row r="232">
          <cell r="A232">
            <v>230</v>
          </cell>
          <cell r="B232">
            <v>3.25</v>
          </cell>
        </row>
        <row r="233">
          <cell r="A233">
            <v>231</v>
          </cell>
          <cell r="B233">
            <v>3.25</v>
          </cell>
        </row>
        <row r="234">
          <cell r="A234">
            <v>232</v>
          </cell>
          <cell r="B234">
            <v>3.25</v>
          </cell>
        </row>
        <row r="235">
          <cell r="A235">
            <v>233</v>
          </cell>
          <cell r="B235">
            <v>3.25</v>
          </cell>
        </row>
        <row r="236">
          <cell r="A236">
            <v>234</v>
          </cell>
          <cell r="B236">
            <v>3.25</v>
          </cell>
        </row>
        <row r="237">
          <cell r="A237">
            <v>235</v>
          </cell>
          <cell r="B237">
            <v>3.25</v>
          </cell>
        </row>
        <row r="238">
          <cell r="A238">
            <v>236</v>
          </cell>
          <cell r="B238">
            <v>3.25</v>
          </cell>
        </row>
        <row r="239">
          <cell r="A239">
            <v>237</v>
          </cell>
          <cell r="B239">
            <v>3.25</v>
          </cell>
        </row>
        <row r="240">
          <cell r="A240">
            <v>238</v>
          </cell>
          <cell r="B240">
            <v>3.25</v>
          </cell>
        </row>
        <row r="241">
          <cell r="A241">
            <v>239</v>
          </cell>
          <cell r="B241">
            <v>3.25</v>
          </cell>
        </row>
        <row r="242">
          <cell r="A242">
            <v>240</v>
          </cell>
          <cell r="B242">
            <v>3.5</v>
          </cell>
        </row>
        <row r="243">
          <cell r="A243">
            <v>241</v>
          </cell>
          <cell r="B243">
            <v>3.5</v>
          </cell>
        </row>
        <row r="244">
          <cell r="A244">
            <v>242</v>
          </cell>
          <cell r="B244">
            <v>3.5</v>
          </cell>
        </row>
        <row r="245">
          <cell r="A245">
            <v>243</v>
          </cell>
          <cell r="B245">
            <v>3.5</v>
          </cell>
        </row>
        <row r="246">
          <cell r="A246">
            <v>244</v>
          </cell>
          <cell r="B246">
            <v>3.5</v>
          </cell>
        </row>
        <row r="247">
          <cell r="A247">
            <v>245</v>
          </cell>
          <cell r="B247">
            <v>3.5</v>
          </cell>
        </row>
        <row r="248">
          <cell r="A248">
            <v>246</v>
          </cell>
          <cell r="B248">
            <v>3.5</v>
          </cell>
        </row>
        <row r="249">
          <cell r="A249">
            <v>247</v>
          </cell>
          <cell r="B249">
            <v>3.5</v>
          </cell>
        </row>
        <row r="250">
          <cell r="A250">
            <v>248</v>
          </cell>
          <cell r="B250">
            <v>3.5</v>
          </cell>
        </row>
        <row r="251">
          <cell r="A251">
            <v>249</v>
          </cell>
          <cell r="B251">
            <v>3.5</v>
          </cell>
        </row>
        <row r="252">
          <cell r="A252">
            <v>250</v>
          </cell>
          <cell r="B252">
            <v>3.5</v>
          </cell>
        </row>
        <row r="253">
          <cell r="A253">
            <v>251</v>
          </cell>
          <cell r="B253">
            <v>3.5</v>
          </cell>
        </row>
        <row r="254">
          <cell r="A254">
            <v>252</v>
          </cell>
          <cell r="B254">
            <v>3.5</v>
          </cell>
        </row>
        <row r="255">
          <cell r="A255">
            <v>253</v>
          </cell>
          <cell r="B255">
            <v>3.5</v>
          </cell>
        </row>
        <row r="256">
          <cell r="A256">
            <v>254</v>
          </cell>
          <cell r="B256">
            <v>3.5</v>
          </cell>
        </row>
        <row r="257">
          <cell r="A257">
            <v>255</v>
          </cell>
          <cell r="B257">
            <v>3.75</v>
          </cell>
        </row>
        <row r="258">
          <cell r="A258">
            <v>256</v>
          </cell>
          <cell r="B258">
            <v>3.75</v>
          </cell>
        </row>
        <row r="259">
          <cell r="A259">
            <v>257</v>
          </cell>
          <cell r="B259">
            <v>3.75</v>
          </cell>
        </row>
        <row r="260">
          <cell r="A260">
            <v>258</v>
          </cell>
          <cell r="B260">
            <v>3.75</v>
          </cell>
        </row>
        <row r="261">
          <cell r="A261">
            <v>259</v>
          </cell>
          <cell r="B261">
            <v>3.75</v>
          </cell>
        </row>
        <row r="262">
          <cell r="A262">
            <v>260</v>
          </cell>
          <cell r="B262">
            <v>3.75</v>
          </cell>
        </row>
        <row r="263">
          <cell r="A263">
            <v>261</v>
          </cell>
          <cell r="B263">
            <v>3.75</v>
          </cell>
        </row>
        <row r="264">
          <cell r="A264">
            <v>262</v>
          </cell>
          <cell r="B264">
            <v>3.75</v>
          </cell>
        </row>
        <row r="265">
          <cell r="A265">
            <v>263</v>
          </cell>
          <cell r="B265">
            <v>3.75</v>
          </cell>
        </row>
        <row r="266">
          <cell r="A266">
            <v>264</v>
          </cell>
          <cell r="B266">
            <v>3.75</v>
          </cell>
        </row>
        <row r="267">
          <cell r="A267">
            <v>265</v>
          </cell>
          <cell r="B267">
            <v>3.75</v>
          </cell>
        </row>
        <row r="268">
          <cell r="A268">
            <v>266</v>
          </cell>
          <cell r="B268">
            <v>3.75</v>
          </cell>
        </row>
        <row r="269">
          <cell r="A269">
            <v>267</v>
          </cell>
          <cell r="B269">
            <v>3.75</v>
          </cell>
        </row>
        <row r="270">
          <cell r="A270">
            <v>268</v>
          </cell>
          <cell r="B270">
            <v>3.75</v>
          </cell>
        </row>
        <row r="271">
          <cell r="A271">
            <v>269</v>
          </cell>
          <cell r="B271">
            <v>3.75</v>
          </cell>
        </row>
        <row r="272">
          <cell r="A272">
            <v>270</v>
          </cell>
          <cell r="B272">
            <v>4</v>
          </cell>
        </row>
        <row r="273">
          <cell r="A273">
            <v>271</v>
          </cell>
          <cell r="B273">
            <v>4</v>
          </cell>
        </row>
        <row r="274">
          <cell r="A274">
            <v>272</v>
          </cell>
          <cell r="B274">
            <v>4</v>
          </cell>
        </row>
        <row r="275">
          <cell r="A275">
            <v>273</v>
          </cell>
          <cell r="B275">
            <v>4</v>
          </cell>
        </row>
        <row r="276">
          <cell r="A276">
            <v>274</v>
          </cell>
          <cell r="B276">
            <v>4</v>
          </cell>
        </row>
        <row r="277">
          <cell r="A277">
            <v>275</v>
          </cell>
          <cell r="B277">
            <v>4</v>
          </cell>
        </row>
        <row r="278">
          <cell r="A278">
            <v>276</v>
          </cell>
          <cell r="B278">
            <v>4</v>
          </cell>
        </row>
        <row r="279">
          <cell r="A279">
            <v>277</v>
          </cell>
          <cell r="B279">
            <v>4</v>
          </cell>
        </row>
        <row r="280">
          <cell r="A280">
            <v>278</v>
          </cell>
          <cell r="B280">
            <v>4</v>
          </cell>
        </row>
        <row r="281">
          <cell r="A281">
            <v>279</v>
          </cell>
          <cell r="B281">
            <v>4</v>
          </cell>
        </row>
        <row r="282">
          <cell r="A282">
            <v>280</v>
          </cell>
          <cell r="B282">
            <v>4</v>
          </cell>
        </row>
        <row r="283">
          <cell r="A283">
            <v>281</v>
          </cell>
          <cell r="B283">
            <v>4</v>
          </cell>
        </row>
        <row r="284">
          <cell r="A284">
            <v>282</v>
          </cell>
          <cell r="B284">
            <v>4</v>
          </cell>
        </row>
        <row r="285">
          <cell r="A285">
            <v>283</v>
          </cell>
          <cell r="B285">
            <v>4</v>
          </cell>
        </row>
        <row r="286">
          <cell r="A286">
            <v>284</v>
          </cell>
          <cell r="B286">
            <v>4</v>
          </cell>
        </row>
        <row r="287">
          <cell r="A287">
            <v>285</v>
          </cell>
          <cell r="B287">
            <v>4.25</v>
          </cell>
        </row>
        <row r="288">
          <cell r="A288">
            <v>286</v>
          </cell>
          <cell r="B288">
            <v>4.25</v>
          </cell>
        </row>
        <row r="289">
          <cell r="A289">
            <v>287</v>
          </cell>
          <cell r="B289">
            <v>4.25</v>
          </cell>
        </row>
        <row r="290">
          <cell r="A290">
            <v>288</v>
          </cell>
          <cell r="B290">
            <v>4.25</v>
          </cell>
        </row>
        <row r="291">
          <cell r="A291">
            <v>289</v>
          </cell>
          <cell r="B291">
            <v>4.25</v>
          </cell>
        </row>
        <row r="292">
          <cell r="A292">
            <v>290</v>
          </cell>
          <cell r="B292">
            <v>4.25</v>
          </cell>
        </row>
        <row r="293">
          <cell r="A293">
            <v>291</v>
          </cell>
          <cell r="B293">
            <v>4.25</v>
          </cell>
        </row>
        <row r="294">
          <cell r="A294">
            <v>292</v>
          </cell>
          <cell r="B294">
            <v>4.25</v>
          </cell>
        </row>
        <row r="295">
          <cell r="A295">
            <v>293</v>
          </cell>
          <cell r="B295">
            <v>4.25</v>
          </cell>
        </row>
        <row r="296">
          <cell r="A296">
            <v>294</v>
          </cell>
          <cell r="B296">
            <v>4.25</v>
          </cell>
        </row>
        <row r="297">
          <cell r="A297">
            <v>295</v>
          </cell>
          <cell r="B297">
            <v>4.25</v>
          </cell>
        </row>
        <row r="298">
          <cell r="A298">
            <v>296</v>
          </cell>
          <cell r="B298">
            <v>4.25</v>
          </cell>
        </row>
        <row r="299">
          <cell r="A299">
            <v>297</v>
          </cell>
          <cell r="B299">
            <v>4.25</v>
          </cell>
        </row>
        <row r="300">
          <cell r="A300">
            <v>298</v>
          </cell>
          <cell r="B300">
            <v>4.25</v>
          </cell>
        </row>
        <row r="301">
          <cell r="A301">
            <v>299</v>
          </cell>
          <cell r="B301">
            <v>4.25</v>
          </cell>
        </row>
        <row r="302">
          <cell r="A302">
            <v>300</v>
          </cell>
          <cell r="B302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6"/>
  <sheetViews>
    <sheetView tabSelected="1" topLeftCell="C108" workbookViewId="0">
      <selection activeCell="N114" sqref="N114"/>
    </sheetView>
  </sheetViews>
  <sheetFormatPr defaultColWidth="9" defaultRowHeight="13.5"/>
  <cols>
    <col min="1" max="1" width="4.125" customWidth="1"/>
    <col min="2" max="2" width="25.75" customWidth="1"/>
    <col min="3" max="3" width="16.875" customWidth="1"/>
    <col min="4" max="4" width="10.125" customWidth="1"/>
    <col min="5" max="5" width="13.125" customWidth="1"/>
    <col min="6" max="6" width="7.625" customWidth="1"/>
    <col min="7" max="7" width="19" customWidth="1"/>
    <col min="8" max="8" width="7.625" customWidth="1"/>
    <col min="9" max="9" width="8" customWidth="1"/>
    <col min="11" max="11" width="13.625" customWidth="1"/>
    <col min="12" max="13" width="7.625" customWidth="1"/>
    <col min="14" max="14" width="23.5" customWidth="1"/>
    <col min="15" max="15" width="40.875" customWidth="1"/>
    <col min="16" max="16" width="31.5" customWidth="1"/>
  </cols>
  <sheetData>
    <row r="1" s="7" customFormat="1" ht="35" customHeight="1" spans="1:16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</row>
    <row r="2" ht="25" customHeight="1" spans="1:16">
      <c r="A2" s="11"/>
      <c r="B2" s="12" t="s">
        <v>1</v>
      </c>
      <c r="C2" s="11"/>
      <c r="D2" s="12" t="s">
        <v>2</v>
      </c>
      <c r="E2" s="11"/>
      <c r="F2" s="11"/>
      <c r="G2" s="12" t="s">
        <v>3</v>
      </c>
      <c r="H2" s="11"/>
      <c r="I2" s="13"/>
      <c r="J2" s="13" t="s">
        <v>4</v>
      </c>
      <c r="K2" s="11"/>
      <c r="L2" s="14"/>
      <c r="M2" s="11"/>
      <c r="N2" s="12" t="s">
        <v>5</v>
      </c>
      <c r="O2" s="11">
        <v>6633515</v>
      </c>
      <c r="P2" s="11"/>
    </row>
    <row r="3" ht="25" customHeight="1" spans="1:16">
      <c r="A3" s="15" t="s">
        <v>6</v>
      </c>
      <c r="B3" s="16" t="s">
        <v>7</v>
      </c>
      <c r="C3" s="15" t="s">
        <v>8</v>
      </c>
      <c r="D3" s="15" t="s">
        <v>9</v>
      </c>
      <c r="E3" s="15" t="s">
        <v>10</v>
      </c>
      <c r="F3" s="15" t="s">
        <v>11</v>
      </c>
      <c r="G3" s="15" t="s">
        <v>12</v>
      </c>
      <c r="H3" s="15" t="s">
        <v>13</v>
      </c>
      <c r="I3" s="15" t="s">
        <v>14</v>
      </c>
      <c r="J3" s="15" t="s">
        <v>15</v>
      </c>
      <c r="K3" s="15" t="s">
        <v>16</v>
      </c>
      <c r="L3" s="15" t="s">
        <v>17</v>
      </c>
      <c r="M3" s="17" t="s">
        <v>18</v>
      </c>
      <c r="N3" s="18" t="s">
        <v>19</v>
      </c>
      <c r="O3" s="17" t="s">
        <v>20</v>
      </c>
      <c r="P3" s="17" t="s">
        <v>21</v>
      </c>
    </row>
    <row r="4" ht="25" customHeight="1" spans="1:16">
      <c r="A4" s="19">
        <v>1</v>
      </c>
      <c r="B4" s="19" t="s">
        <v>22</v>
      </c>
      <c r="C4" s="20" t="s">
        <v>23</v>
      </c>
      <c r="D4" s="20" t="s">
        <v>24</v>
      </c>
      <c r="E4" s="20" t="s">
        <v>25</v>
      </c>
      <c r="F4" s="20" t="s">
        <v>26</v>
      </c>
      <c r="G4" s="20" t="s">
        <v>27</v>
      </c>
      <c r="H4" s="19">
        <v>3</v>
      </c>
      <c r="I4" s="19">
        <v>12</v>
      </c>
      <c r="J4" s="21">
        <v>69</v>
      </c>
      <c r="K4" s="19" t="s">
        <v>28</v>
      </c>
      <c r="L4" s="22">
        <f>VLOOKUP(J4,[1]Sheet1!A:B,2,)</f>
        <v>0.5</v>
      </c>
      <c r="M4" s="19" t="s">
        <v>29</v>
      </c>
      <c r="N4" s="23" t="s">
        <v>30</v>
      </c>
      <c r="O4" s="19" t="s">
        <v>31</v>
      </c>
      <c r="P4" s="19" t="s">
        <v>32</v>
      </c>
    </row>
    <row r="5" ht="25" customHeight="1" spans="1:16">
      <c r="A5" s="19">
        <v>2</v>
      </c>
      <c r="B5" s="19" t="s">
        <v>22</v>
      </c>
      <c r="C5" s="20" t="s">
        <v>23</v>
      </c>
      <c r="D5" s="20" t="s">
        <v>24</v>
      </c>
      <c r="E5" s="20" t="s">
        <v>33</v>
      </c>
      <c r="F5" s="20" t="s">
        <v>26</v>
      </c>
      <c r="G5" s="20" t="s">
        <v>27</v>
      </c>
      <c r="H5" s="19">
        <v>3</v>
      </c>
      <c r="I5" s="19">
        <v>12</v>
      </c>
      <c r="J5" s="21">
        <v>85</v>
      </c>
      <c r="K5" s="19" t="s">
        <v>34</v>
      </c>
      <c r="L5" s="22">
        <f>VLOOKUP(J5,[1]Sheet1!A:B,2,)</f>
        <v>0.75</v>
      </c>
      <c r="M5" s="19" t="s">
        <v>29</v>
      </c>
      <c r="N5" s="23" t="s">
        <v>30</v>
      </c>
      <c r="O5" s="19" t="s">
        <v>35</v>
      </c>
      <c r="P5" s="19" t="s">
        <v>36</v>
      </c>
    </row>
    <row r="6" ht="25" customHeight="1" spans="1:16">
      <c r="A6" s="19">
        <v>3</v>
      </c>
      <c r="B6" s="19" t="s">
        <v>22</v>
      </c>
      <c r="C6" s="20" t="s">
        <v>37</v>
      </c>
      <c r="D6" s="20" t="s">
        <v>38</v>
      </c>
      <c r="E6" s="20" t="s">
        <v>39</v>
      </c>
      <c r="F6" s="24" t="s">
        <v>26</v>
      </c>
      <c r="G6" s="20" t="s">
        <v>40</v>
      </c>
      <c r="H6" s="19">
        <v>2</v>
      </c>
      <c r="I6" s="19">
        <v>8</v>
      </c>
      <c r="J6" s="21">
        <v>85</v>
      </c>
      <c r="K6" s="19" t="s">
        <v>41</v>
      </c>
      <c r="L6" s="22">
        <f>VLOOKUP(J6,[1]Sheet1!A:B,2,)</f>
        <v>0.75</v>
      </c>
      <c r="M6" s="19" t="s">
        <v>29</v>
      </c>
      <c r="N6" s="23" t="s">
        <v>42</v>
      </c>
      <c r="O6" s="19" t="s">
        <v>31</v>
      </c>
      <c r="P6" s="19" t="s">
        <v>43</v>
      </c>
    </row>
    <row r="7" ht="25" customHeight="1" spans="1:16">
      <c r="A7" s="19">
        <v>4</v>
      </c>
      <c r="B7" s="19" t="s">
        <v>22</v>
      </c>
      <c r="C7" s="20" t="s">
        <v>37</v>
      </c>
      <c r="D7" s="20" t="s">
        <v>38</v>
      </c>
      <c r="E7" s="20" t="s">
        <v>44</v>
      </c>
      <c r="F7" s="20" t="s">
        <v>26</v>
      </c>
      <c r="G7" s="20" t="s">
        <v>40</v>
      </c>
      <c r="H7" s="19">
        <v>2</v>
      </c>
      <c r="I7" s="19">
        <v>8</v>
      </c>
      <c r="J7" s="21">
        <v>85</v>
      </c>
      <c r="K7" s="19" t="s">
        <v>45</v>
      </c>
      <c r="L7" s="22">
        <f>VLOOKUP(J7,[1]Sheet1!A:B,2,)</f>
        <v>0.75</v>
      </c>
      <c r="M7" s="19" t="s">
        <v>29</v>
      </c>
      <c r="N7" s="23" t="s">
        <v>42</v>
      </c>
      <c r="O7" s="19" t="s">
        <v>35</v>
      </c>
      <c r="P7" s="19" t="s">
        <v>46</v>
      </c>
    </row>
    <row r="8" ht="25" customHeight="1" spans="1:16">
      <c r="A8" s="19">
        <v>5</v>
      </c>
      <c r="B8" s="19" t="s">
        <v>22</v>
      </c>
      <c r="C8" s="20" t="s">
        <v>47</v>
      </c>
      <c r="D8" s="20" t="s">
        <v>48</v>
      </c>
      <c r="E8" s="20" t="s">
        <v>49</v>
      </c>
      <c r="F8" s="20" t="s">
        <v>26</v>
      </c>
      <c r="G8" s="20" t="s">
        <v>27</v>
      </c>
      <c r="H8" s="19">
        <v>3</v>
      </c>
      <c r="I8" s="19">
        <v>12</v>
      </c>
      <c r="J8" s="21">
        <v>80</v>
      </c>
      <c r="K8" s="25" t="s">
        <v>50</v>
      </c>
      <c r="L8" s="22">
        <f>VLOOKUP(J8,[1]Sheet1!A:B,2,)</f>
        <v>0.75</v>
      </c>
      <c r="M8" s="19" t="s">
        <v>29</v>
      </c>
      <c r="N8" s="23" t="s">
        <v>30</v>
      </c>
      <c r="O8" s="19" t="s">
        <v>35</v>
      </c>
      <c r="P8" s="19" t="s">
        <v>51</v>
      </c>
    </row>
    <row r="9" ht="25" customHeight="1" spans="1:16">
      <c r="A9" s="19">
        <v>6</v>
      </c>
      <c r="B9" s="19" t="s">
        <v>22</v>
      </c>
      <c r="C9" s="20" t="s">
        <v>52</v>
      </c>
      <c r="D9" s="20" t="s">
        <v>53</v>
      </c>
      <c r="E9" s="20" t="s">
        <v>54</v>
      </c>
      <c r="F9" s="20" t="s">
        <v>26</v>
      </c>
      <c r="G9" s="20" t="s">
        <v>55</v>
      </c>
      <c r="H9" s="19">
        <v>2.5</v>
      </c>
      <c r="I9" s="19">
        <v>10</v>
      </c>
      <c r="J9" s="21">
        <v>69</v>
      </c>
      <c r="K9" s="19" t="s">
        <v>56</v>
      </c>
      <c r="L9" s="22">
        <f>VLOOKUP(J9,[1]Sheet1!A:B,2,)</f>
        <v>0.5</v>
      </c>
      <c r="M9" s="19" t="s">
        <v>29</v>
      </c>
      <c r="N9" s="23" t="s">
        <v>57</v>
      </c>
      <c r="O9" s="19" t="s">
        <v>35</v>
      </c>
      <c r="P9" s="19" t="s">
        <v>58</v>
      </c>
    </row>
    <row r="10" ht="25" customHeight="1" spans="1:16">
      <c r="A10" s="19">
        <v>7</v>
      </c>
      <c r="B10" s="19" t="s">
        <v>22</v>
      </c>
      <c r="C10" s="20" t="s">
        <v>59</v>
      </c>
      <c r="D10" s="20" t="s">
        <v>60</v>
      </c>
      <c r="E10" s="20" t="s">
        <v>61</v>
      </c>
      <c r="F10" s="26" t="s">
        <v>26</v>
      </c>
      <c r="G10" s="20" t="s">
        <v>62</v>
      </c>
      <c r="H10" s="19">
        <v>3.5</v>
      </c>
      <c r="I10" s="19">
        <v>10</v>
      </c>
      <c r="J10" s="21">
        <v>111</v>
      </c>
      <c r="K10" s="19" t="s">
        <v>63</v>
      </c>
      <c r="L10" s="22">
        <f>VLOOKUP(J10,[1]Sheet1!A:B,2,)</f>
        <v>1.25</v>
      </c>
      <c r="M10" s="19" t="s">
        <v>29</v>
      </c>
      <c r="N10" s="23" t="s">
        <v>30</v>
      </c>
      <c r="O10" s="19" t="s">
        <v>35</v>
      </c>
      <c r="P10" s="19" t="s">
        <v>64</v>
      </c>
    </row>
    <row r="11" ht="25" customHeight="1" spans="1:16">
      <c r="A11" s="19">
        <v>8</v>
      </c>
      <c r="B11" s="19" t="s">
        <v>22</v>
      </c>
      <c r="C11" s="20" t="s">
        <v>65</v>
      </c>
      <c r="D11" s="20" t="s">
        <v>66</v>
      </c>
      <c r="E11" s="20" t="s">
        <v>67</v>
      </c>
      <c r="F11" s="20" t="s">
        <v>26</v>
      </c>
      <c r="G11" s="20" t="s">
        <v>27</v>
      </c>
      <c r="H11" s="19">
        <v>3</v>
      </c>
      <c r="I11" s="19">
        <v>12</v>
      </c>
      <c r="J11" s="21">
        <v>73</v>
      </c>
      <c r="K11" s="19" t="s">
        <v>68</v>
      </c>
      <c r="L11" s="22">
        <f>VLOOKUP(J11,[1]Sheet1!A:B,2,)</f>
        <v>0.5</v>
      </c>
      <c r="M11" s="19" t="s">
        <v>29</v>
      </c>
      <c r="N11" s="23" t="s">
        <v>30</v>
      </c>
      <c r="O11" s="19" t="s">
        <v>35</v>
      </c>
      <c r="P11" s="19" t="s">
        <v>69</v>
      </c>
    </row>
    <row r="12" ht="25" customHeight="1" spans="1:16">
      <c r="A12" s="19">
        <v>9</v>
      </c>
      <c r="B12" s="19" t="s">
        <v>22</v>
      </c>
      <c r="C12" s="20" t="s">
        <v>65</v>
      </c>
      <c r="D12" s="20" t="s">
        <v>66</v>
      </c>
      <c r="E12" s="20" t="s">
        <v>70</v>
      </c>
      <c r="F12" s="20" t="s">
        <v>26</v>
      </c>
      <c r="G12" s="20" t="s">
        <v>27</v>
      </c>
      <c r="H12" s="19">
        <v>3</v>
      </c>
      <c r="I12" s="19">
        <v>12</v>
      </c>
      <c r="J12" s="21">
        <v>69</v>
      </c>
      <c r="K12" s="19" t="s">
        <v>71</v>
      </c>
      <c r="L12" s="22">
        <f>VLOOKUP(J12,[1]Sheet1!A:B,2,)</f>
        <v>0.5</v>
      </c>
      <c r="M12" s="19" t="s">
        <v>29</v>
      </c>
      <c r="N12" s="23" t="s">
        <v>30</v>
      </c>
      <c r="O12" s="19" t="s">
        <v>35</v>
      </c>
      <c r="P12" s="19" t="s">
        <v>72</v>
      </c>
    </row>
    <row r="13" ht="25" customHeight="1" spans="1:16">
      <c r="A13" s="19">
        <v>10</v>
      </c>
      <c r="B13" s="19" t="s">
        <v>22</v>
      </c>
      <c r="C13" s="20" t="s">
        <v>65</v>
      </c>
      <c r="D13" s="20" t="s">
        <v>66</v>
      </c>
      <c r="E13" s="20" t="s">
        <v>73</v>
      </c>
      <c r="F13" s="20" t="s">
        <v>26</v>
      </c>
      <c r="G13" s="20" t="s">
        <v>27</v>
      </c>
      <c r="H13" s="19">
        <v>3</v>
      </c>
      <c r="I13" s="19">
        <v>12</v>
      </c>
      <c r="J13" s="21">
        <v>70</v>
      </c>
      <c r="K13" s="19" t="s">
        <v>74</v>
      </c>
      <c r="L13" s="22">
        <f>VLOOKUP(J13,[1]Sheet1!A:B,2,)</f>
        <v>0.5</v>
      </c>
      <c r="M13" s="19" t="s">
        <v>29</v>
      </c>
      <c r="N13" s="23" t="s">
        <v>30</v>
      </c>
      <c r="O13" s="19" t="s">
        <v>31</v>
      </c>
      <c r="P13" s="19" t="s">
        <v>75</v>
      </c>
    </row>
    <row r="14" ht="25" customHeight="1" spans="1:16">
      <c r="A14" s="19">
        <v>11</v>
      </c>
      <c r="B14" s="19" t="s">
        <v>22</v>
      </c>
      <c r="C14" s="20" t="s">
        <v>65</v>
      </c>
      <c r="D14" s="20" t="s">
        <v>66</v>
      </c>
      <c r="E14" s="20" t="s">
        <v>76</v>
      </c>
      <c r="F14" s="20" t="s">
        <v>26</v>
      </c>
      <c r="G14" s="20" t="s">
        <v>27</v>
      </c>
      <c r="H14" s="19">
        <v>3</v>
      </c>
      <c r="I14" s="19">
        <v>12</v>
      </c>
      <c r="J14" s="21">
        <v>70</v>
      </c>
      <c r="K14" s="19" t="s">
        <v>77</v>
      </c>
      <c r="L14" s="22">
        <f>VLOOKUP(J14,[1]Sheet1!A:B,2,)</f>
        <v>0.5</v>
      </c>
      <c r="M14" s="19" t="s">
        <v>29</v>
      </c>
      <c r="N14" s="23" t="s">
        <v>30</v>
      </c>
      <c r="O14" s="19" t="s">
        <v>35</v>
      </c>
      <c r="P14" s="19" t="s">
        <v>46</v>
      </c>
    </row>
    <row r="15" ht="25" customHeight="1" spans="1:16">
      <c r="A15" s="19">
        <v>12</v>
      </c>
      <c r="B15" s="19" t="s">
        <v>22</v>
      </c>
      <c r="C15" s="20" t="s">
        <v>78</v>
      </c>
      <c r="D15" s="20" t="s">
        <v>79</v>
      </c>
      <c r="E15" s="20" t="s">
        <v>80</v>
      </c>
      <c r="F15" s="20" t="s">
        <v>26</v>
      </c>
      <c r="G15" s="20" t="s">
        <v>40</v>
      </c>
      <c r="H15" s="19">
        <v>2</v>
      </c>
      <c r="I15" s="19">
        <v>8</v>
      </c>
      <c r="J15" s="21">
        <v>65</v>
      </c>
      <c r="K15" s="19" t="s">
        <v>81</v>
      </c>
      <c r="L15" s="22">
        <f>VLOOKUP(J15,[1]Sheet1!A:B,2,)</f>
        <v>0.5</v>
      </c>
      <c r="M15" s="19" t="s">
        <v>29</v>
      </c>
      <c r="N15" s="23" t="s">
        <v>42</v>
      </c>
      <c r="O15" s="19" t="s">
        <v>35</v>
      </c>
      <c r="P15" s="19" t="s">
        <v>82</v>
      </c>
    </row>
    <row r="16" ht="25" customHeight="1" spans="1:16">
      <c r="A16" s="19">
        <v>13</v>
      </c>
      <c r="B16" s="19" t="s">
        <v>22</v>
      </c>
      <c r="C16" s="20" t="s">
        <v>78</v>
      </c>
      <c r="D16" s="20" t="s">
        <v>79</v>
      </c>
      <c r="E16" s="20" t="s">
        <v>83</v>
      </c>
      <c r="F16" s="20" t="s">
        <v>26</v>
      </c>
      <c r="G16" s="20" t="s">
        <v>40</v>
      </c>
      <c r="H16" s="19">
        <v>2</v>
      </c>
      <c r="I16" s="19">
        <v>8</v>
      </c>
      <c r="J16" s="21">
        <v>63</v>
      </c>
      <c r="K16" s="19" t="s">
        <v>81</v>
      </c>
      <c r="L16" s="22">
        <f>VLOOKUP(J16,[1]Sheet1!A:B,2,)</f>
        <v>0.5</v>
      </c>
      <c r="M16" s="19" t="s">
        <v>29</v>
      </c>
      <c r="N16" s="23" t="s">
        <v>42</v>
      </c>
      <c r="O16" s="19" t="s">
        <v>35</v>
      </c>
      <c r="P16" s="19" t="s">
        <v>82</v>
      </c>
    </row>
    <row r="17" ht="25" customHeight="1" spans="1:16">
      <c r="A17" s="19">
        <v>14</v>
      </c>
      <c r="B17" s="19" t="s">
        <v>22</v>
      </c>
      <c r="C17" s="20" t="s">
        <v>84</v>
      </c>
      <c r="D17" s="20" t="s">
        <v>85</v>
      </c>
      <c r="E17" s="20" t="s">
        <v>86</v>
      </c>
      <c r="F17" s="20" t="s">
        <v>26</v>
      </c>
      <c r="G17" s="20" t="s">
        <v>62</v>
      </c>
      <c r="H17" s="19">
        <v>3.5</v>
      </c>
      <c r="I17" s="19">
        <v>10</v>
      </c>
      <c r="J17" s="21">
        <v>74</v>
      </c>
      <c r="K17" s="19" t="s">
        <v>87</v>
      </c>
      <c r="L17" s="22">
        <f>VLOOKUP(J17,[1]Sheet1!A:B,2,)</f>
        <v>0.5</v>
      </c>
      <c r="M17" s="19" t="s">
        <v>29</v>
      </c>
      <c r="N17" s="23" t="s">
        <v>57</v>
      </c>
      <c r="O17" s="19" t="s">
        <v>88</v>
      </c>
      <c r="P17" s="19" t="s">
        <v>89</v>
      </c>
    </row>
    <row r="18" ht="25" customHeight="1" spans="1:16">
      <c r="A18" s="19">
        <v>15</v>
      </c>
      <c r="B18" s="19" t="s">
        <v>22</v>
      </c>
      <c r="C18" s="20" t="s">
        <v>84</v>
      </c>
      <c r="D18" s="20" t="s">
        <v>85</v>
      </c>
      <c r="E18" s="20" t="s">
        <v>90</v>
      </c>
      <c r="F18" s="20" t="s">
        <v>26</v>
      </c>
      <c r="G18" s="20" t="s">
        <v>62</v>
      </c>
      <c r="H18" s="19">
        <v>3.5</v>
      </c>
      <c r="I18" s="19">
        <v>10</v>
      </c>
      <c r="J18" s="21">
        <v>69</v>
      </c>
      <c r="K18" s="19" t="s">
        <v>56</v>
      </c>
      <c r="L18" s="22">
        <f>VLOOKUP(J18,[1]Sheet1!A:B,2,)</f>
        <v>0.5</v>
      </c>
      <c r="M18" s="19" t="s">
        <v>29</v>
      </c>
      <c r="N18" s="23" t="s">
        <v>57</v>
      </c>
      <c r="O18" s="19" t="s">
        <v>35</v>
      </c>
      <c r="P18" s="19" t="s">
        <v>91</v>
      </c>
    </row>
    <row r="19" ht="25" customHeight="1" spans="1:16">
      <c r="A19" s="19">
        <v>16</v>
      </c>
      <c r="B19" s="19" t="s">
        <v>22</v>
      </c>
      <c r="C19" s="20" t="s">
        <v>84</v>
      </c>
      <c r="D19" s="20" t="s">
        <v>85</v>
      </c>
      <c r="E19" s="20" t="s">
        <v>92</v>
      </c>
      <c r="F19" s="20" t="s">
        <v>26</v>
      </c>
      <c r="G19" s="20" t="s">
        <v>62</v>
      </c>
      <c r="H19" s="19">
        <v>3.5</v>
      </c>
      <c r="I19" s="19">
        <v>10</v>
      </c>
      <c r="J19" s="21">
        <v>75</v>
      </c>
      <c r="K19" s="19" t="s">
        <v>93</v>
      </c>
      <c r="L19" s="22">
        <f>VLOOKUP(J19,[1]Sheet1!A:B,2,)</f>
        <v>0.75</v>
      </c>
      <c r="M19" s="19" t="s">
        <v>29</v>
      </c>
      <c r="N19" s="23" t="s">
        <v>57</v>
      </c>
      <c r="O19" s="19" t="s">
        <v>31</v>
      </c>
      <c r="P19" s="19" t="s">
        <v>94</v>
      </c>
    </row>
    <row r="20" ht="25" customHeight="1" spans="1:16">
      <c r="A20" s="19">
        <v>17</v>
      </c>
      <c r="B20" s="19" t="s">
        <v>22</v>
      </c>
      <c r="C20" s="20" t="s">
        <v>95</v>
      </c>
      <c r="D20" s="20" t="s">
        <v>96</v>
      </c>
      <c r="E20" s="20" t="s">
        <v>97</v>
      </c>
      <c r="F20" s="20" t="s">
        <v>26</v>
      </c>
      <c r="G20" s="20" t="s">
        <v>98</v>
      </c>
      <c r="H20" s="19">
        <v>2</v>
      </c>
      <c r="I20" s="19">
        <v>2</v>
      </c>
      <c r="J20" s="21">
        <v>86</v>
      </c>
      <c r="K20" s="19" t="s">
        <v>99</v>
      </c>
      <c r="L20" s="22">
        <f>VLOOKUP(J20,[1]Sheet1!A:B,2,)</f>
        <v>0.75</v>
      </c>
      <c r="M20" s="19" t="s">
        <v>29</v>
      </c>
      <c r="N20" s="27" t="s">
        <v>100</v>
      </c>
      <c r="O20" s="19" t="s">
        <v>101</v>
      </c>
      <c r="P20" s="19" t="s">
        <v>102</v>
      </c>
    </row>
    <row r="21" ht="25" customHeight="1" spans="1:16">
      <c r="A21" s="19">
        <v>18</v>
      </c>
      <c r="B21" s="19" t="s">
        <v>22</v>
      </c>
      <c r="C21" s="20" t="s">
        <v>103</v>
      </c>
      <c r="D21" s="20" t="s">
        <v>104</v>
      </c>
      <c r="E21" s="20" t="s">
        <v>105</v>
      </c>
      <c r="F21" s="20" t="s">
        <v>26</v>
      </c>
      <c r="G21" s="20" t="s">
        <v>27</v>
      </c>
      <c r="H21" s="19">
        <v>3</v>
      </c>
      <c r="I21" s="19">
        <v>12</v>
      </c>
      <c r="J21" s="21">
        <v>98</v>
      </c>
      <c r="K21" s="19" t="s">
        <v>106</v>
      </c>
      <c r="L21" s="22">
        <f>VLOOKUP(J21,[1]Sheet1!A:B,2,)</f>
        <v>1</v>
      </c>
      <c r="M21" s="19" t="s">
        <v>29</v>
      </c>
      <c r="N21" s="27" t="s">
        <v>107</v>
      </c>
      <c r="O21" s="19" t="s">
        <v>31</v>
      </c>
      <c r="P21" s="19" t="s">
        <v>108</v>
      </c>
    </row>
    <row r="22" ht="25" customHeight="1" spans="1:16">
      <c r="A22" s="19">
        <v>19</v>
      </c>
      <c r="B22" s="19" t="s">
        <v>22</v>
      </c>
      <c r="C22" s="20" t="s">
        <v>103</v>
      </c>
      <c r="D22" s="20" t="s">
        <v>104</v>
      </c>
      <c r="E22" s="20" t="s">
        <v>109</v>
      </c>
      <c r="F22" s="20" t="s">
        <v>26</v>
      </c>
      <c r="G22" s="20" t="s">
        <v>27</v>
      </c>
      <c r="H22" s="19">
        <v>3</v>
      </c>
      <c r="I22" s="19">
        <v>12</v>
      </c>
      <c r="J22" s="21">
        <v>80</v>
      </c>
      <c r="K22" s="19" t="s">
        <v>106</v>
      </c>
      <c r="L22" s="22">
        <f>VLOOKUP(J22,[1]Sheet1!A:B,2,)</f>
        <v>0.75</v>
      </c>
      <c r="M22" s="19" t="s">
        <v>29</v>
      </c>
      <c r="N22" s="27" t="s">
        <v>107</v>
      </c>
      <c r="O22" s="19" t="s">
        <v>31</v>
      </c>
      <c r="P22" s="19" t="s">
        <v>108</v>
      </c>
    </row>
    <row r="23" ht="25" customHeight="1" spans="1:16">
      <c r="A23" s="19">
        <v>20</v>
      </c>
      <c r="B23" s="19" t="s">
        <v>22</v>
      </c>
      <c r="C23" s="20" t="s">
        <v>110</v>
      </c>
      <c r="D23" s="20" t="s">
        <v>111</v>
      </c>
      <c r="E23" s="20" t="s">
        <v>112</v>
      </c>
      <c r="F23" s="20" t="s">
        <v>113</v>
      </c>
      <c r="G23" s="20" t="s">
        <v>27</v>
      </c>
      <c r="H23" s="19">
        <v>3</v>
      </c>
      <c r="I23" s="19">
        <v>8</v>
      </c>
      <c r="J23" s="21">
        <v>90</v>
      </c>
      <c r="K23" s="19" t="s">
        <v>114</v>
      </c>
      <c r="L23" s="22">
        <f>VLOOKUP(J23,[1]Sheet1!A:B,2,)</f>
        <v>1</v>
      </c>
      <c r="M23" s="19" t="s">
        <v>29</v>
      </c>
      <c r="N23" s="23" t="s">
        <v>42</v>
      </c>
      <c r="O23" s="19" t="s">
        <v>88</v>
      </c>
      <c r="P23" s="19" t="s">
        <v>115</v>
      </c>
    </row>
    <row r="24" ht="25" customHeight="1" spans="1:16">
      <c r="A24" s="19">
        <v>21</v>
      </c>
      <c r="B24" s="19" t="s">
        <v>22</v>
      </c>
      <c r="C24" s="20" t="s">
        <v>116</v>
      </c>
      <c r="D24" s="20" t="s">
        <v>117</v>
      </c>
      <c r="E24" s="20" t="s">
        <v>118</v>
      </c>
      <c r="F24" s="20" t="s">
        <v>26</v>
      </c>
      <c r="G24" s="20" t="s">
        <v>27</v>
      </c>
      <c r="H24" s="19">
        <v>3</v>
      </c>
      <c r="I24" s="19">
        <v>12</v>
      </c>
      <c r="J24" s="19">
        <v>64</v>
      </c>
      <c r="K24" s="19" t="s">
        <v>119</v>
      </c>
      <c r="L24" s="22">
        <f>VLOOKUP(J24,[1]Sheet1!A:B,2,)</f>
        <v>0.5</v>
      </c>
      <c r="M24" s="19" t="s">
        <v>29</v>
      </c>
      <c r="N24" s="23" t="s">
        <v>30</v>
      </c>
      <c r="O24" s="19" t="s">
        <v>35</v>
      </c>
      <c r="P24" s="19" t="s">
        <v>120</v>
      </c>
    </row>
    <row r="25" ht="25" customHeight="1" spans="1:16">
      <c r="A25" s="19">
        <v>22</v>
      </c>
      <c r="B25" s="19" t="s">
        <v>22</v>
      </c>
      <c r="C25" s="20" t="s">
        <v>121</v>
      </c>
      <c r="D25" s="20" t="s">
        <v>122</v>
      </c>
      <c r="E25" s="20" t="s">
        <v>123</v>
      </c>
      <c r="F25" s="20" t="s">
        <v>26</v>
      </c>
      <c r="G25" s="20" t="s">
        <v>62</v>
      </c>
      <c r="H25" s="19">
        <v>3.5</v>
      </c>
      <c r="I25" s="19">
        <v>14</v>
      </c>
      <c r="J25" s="19">
        <v>67</v>
      </c>
      <c r="K25" s="19" t="s">
        <v>124</v>
      </c>
      <c r="L25" s="22">
        <f>VLOOKUP(J25,[1]Sheet1!A:B,2,)</f>
        <v>0.5</v>
      </c>
      <c r="M25" s="19" t="s">
        <v>29</v>
      </c>
      <c r="N25" s="23" t="s">
        <v>125</v>
      </c>
      <c r="O25" s="19" t="s">
        <v>35</v>
      </c>
      <c r="P25" s="19" t="s">
        <v>126</v>
      </c>
    </row>
    <row r="26" ht="25" customHeight="1" spans="1:16">
      <c r="A26" s="19">
        <v>23</v>
      </c>
      <c r="B26" s="19" t="s">
        <v>127</v>
      </c>
      <c r="C26" s="20" t="s">
        <v>128</v>
      </c>
      <c r="D26" s="20" t="s">
        <v>129</v>
      </c>
      <c r="E26" s="20" t="s">
        <v>130</v>
      </c>
      <c r="F26" s="20" t="s">
        <v>26</v>
      </c>
      <c r="G26" s="20" t="s">
        <v>131</v>
      </c>
      <c r="H26" s="19">
        <v>4</v>
      </c>
      <c r="I26" s="19">
        <v>13</v>
      </c>
      <c r="J26" s="19">
        <v>64</v>
      </c>
      <c r="K26" s="19" t="s">
        <v>132</v>
      </c>
      <c r="L26" s="22">
        <f>VLOOKUP(J26,[1]Sheet1!A:B,2,)</f>
        <v>0.5</v>
      </c>
      <c r="M26" s="19" t="s">
        <v>29</v>
      </c>
      <c r="N26" s="23" t="s">
        <v>133</v>
      </c>
      <c r="O26" s="19" t="s">
        <v>35</v>
      </c>
      <c r="P26" s="19" t="s">
        <v>36</v>
      </c>
    </row>
    <row r="27" ht="25" customHeight="1" spans="1:16">
      <c r="A27" s="28" t="s">
        <v>134</v>
      </c>
      <c r="B27" s="20" t="s">
        <v>22</v>
      </c>
      <c r="C27" s="20" t="s">
        <v>135</v>
      </c>
      <c r="D27" s="20" t="s">
        <v>24</v>
      </c>
      <c r="E27" s="20" t="s">
        <v>136</v>
      </c>
      <c r="F27" s="20" t="s">
        <v>26</v>
      </c>
      <c r="G27" s="20">
        <v>48</v>
      </c>
      <c r="H27" s="20">
        <v>3</v>
      </c>
      <c r="I27" s="20">
        <v>12</v>
      </c>
      <c r="J27" s="20">
        <v>69</v>
      </c>
      <c r="K27" s="20" t="s">
        <v>137</v>
      </c>
      <c r="L27" s="20">
        <f>VLOOKUP(J27,[1]Sheet1!A:B,2,)</f>
        <v>0.5</v>
      </c>
      <c r="M27" s="20" t="s">
        <v>29</v>
      </c>
      <c r="N27" s="20" t="s">
        <v>138</v>
      </c>
      <c r="O27" s="19" t="s">
        <v>35</v>
      </c>
      <c r="P27" s="19" t="s">
        <v>36</v>
      </c>
    </row>
    <row r="28" ht="35" customHeight="1" spans="1:16">
      <c r="A28" s="8" t="s">
        <v>139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0"/>
    </row>
    <row r="29" ht="25" customHeight="1" spans="1:16">
      <c r="A29" s="11"/>
      <c r="B29" s="12" t="s">
        <v>140</v>
      </c>
      <c r="C29" s="11"/>
      <c r="D29" s="29"/>
      <c r="E29" s="11"/>
      <c r="F29" s="11"/>
      <c r="G29" s="12" t="s">
        <v>141</v>
      </c>
      <c r="H29" s="11"/>
      <c r="I29" s="11"/>
      <c r="J29" s="11"/>
      <c r="K29" s="11"/>
      <c r="L29" s="14"/>
      <c r="M29" s="11"/>
      <c r="N29" s="12" t="s">
        <v>142</v>
      </c>
      <c r="O29" s="11"/>
      <c r="P29" s="11"/>
    </row>
    <row r="30" ht="25" customHeight="1" spans="1:16">
      <c r="A30" s="30" t="s">
        <v>143</v>
      </c>
      <c r="B30" s="30" t="s">
        <v>144</v>
      </c>
      <c r="C30" s="30" t="s">
        <v>145</v>
      </c>
      <c r="D30" s="30" t="s">
        <v>146</v>
      </c>
      <c r="E30" s="30" t="s">
        <v>147</v>
      </c>
      <c r="F30" s="30" t="s">
        <v>148</v>
      </c>
      <c r="G30" s="30" t="s">
        <v>149</v>
      </c>
      <c r="H30" s="30" t="s">
        <v>150</v>
      </c>
      <c r="I30" s="30" t="s">
        <v>151</v>
      </c>
      <c r="J30" s="30" t="s">
        <v>152</v>
      </c>
      <c r="K30" s="30" t="s">
        <v>153</v>
      </c>
      <c r="L30" s="30" t="s">
        <v>154</v>
      </c>
      <c r="M30" s="30" t="s">
        <v>155</v>
      </c>
      <c r="N30" s="30" t="s">
        <v>156</v>
      </c>
      <c r="O30" s="30" t="s">
        <v>157</v>
      </c>
      <c r="P30" s="30" t="s">
        <v>158</v>
      </c>
    </row>
    <row r="31" ht="25" customHeight="1" spans="1:16">
      <c r="A31" s="20">
        <v>1</v>
      </c>
      <c r="B31" s="20" t="s">
        <v>127</v>
      </c>
      <c r="C31" s="20" t="s">
        <v>159</v>
      </c>
      <c r="D31" s="20" t="s">
        <v>160</v>
      </c>
      <c r="E31" s="20" t="s">
        <v>161</v>
      </c>
      <c r="F31" s="20" t="s">
        <v>26</v>
      </c>
      <c r="G31" s="20">
        <v>32</v>
      </c>
      <c r="H31" s="20">
        <v>2</v>
      </c>
      <c r="I31" s="20">
        <v>8</v>
      </c>
      <c r="J31" s="20">
        <v>98</v>
      </c>
      <c r="K31" s="20" t="s">
        <v>162</v>
      </c>
      <c r="L31" s="20">
        <f>VLOOKUP(J31,[2]Sheet1!A:B,2,)</f>
        <v>1</v>
      </c>
      <c r="M31" s="20" t="s">
        <v>29</v>
      </c>
      <c r="N31" s="20">
        <v>9</v>
      </c>
      <c r="O31" s="20" t="s">
        <v>163</v>
      </c>
      <c r="P31" s="20" t="s">
        <v>164</v>
      </c>
    </row>
    <row r="32" ht="25" customHeight="1" spans="1:16">
      <c r="A32" s="20">
        <v>2</v>
      </c>
      <c r="B32" s="20" t="s">
        <v>127</v>
      </c>
      <c r="C32" s="20" t="s">
        <v>159</v>
      </c>
      <c r="D32" s="20" t="s">
        <v>160</v>
      </c>
      <c r="E32" s="20" t="s">
        <v>165</v>
      </c>
      <c r="F32" s="20" t="s">
        <v>26</v>
      </c>
      <c r="G32" s="20">
        <v>32</v>
      </c>
      <c r="H32" s="20">
        <v>2</v>
      </c>
      <c r="I32" s="20">
        <v>8</v>
      </c>
      <c r="J32" s="20">
        <v>67</v>
      </c>
      <c r="K32" s="20" t="s">
        <v>162</v>
      </c>
      <c r="L32" s="20">
        <f>VLOOKUP(J32,[2]Sheet1!A:B,2,)</f>
        <v>0.5</v>
      </c>
      <c r="M32" s="20" t="s">
        <v>29</v>
      </c>
      <c r="N32" s="20">
        <v>9</v>
      </c>
      <c r="O32" s="20" t="s">
        <v>163</v>
      </c>
      <c r="P32" s="20" t="s">
        <v>164</v>
      </c>
    </row>
    <row r="33" ht="25" customHeight="1" spans="1:16">
      <c r="A33" s="20">
        <v>3</v>
      </c>
      <c r="B33" s="20" t="s">
        <v>127</v>
      </c>
      <c r="C33" s="20" t="s">
        <v>128</v>
      </c>
      <c r="D33" s="20" t="s">
        <v>129</v>
      </c>
      <c r="E33" s="20" t="s">
        <v>166</v>
      </c>
      <c r="F33" s="20" t="s">
        <v>26</v>
      </c>
      <c r="G33" s="20">
        <v>64</v>
      </c>
      <c r="H33" s="20">
        <v>4</v>
      </c>
      <c r="I33" s="20">
        <v>13</v>
      </c>
      <c r="J33" s="20">
        <v>70</v>
      </c>
      <c r="K33" s="20" t="s">
        <v>167</v>
      </c>
      <c r="L33" s="20">
        <f>VLOOKUP(J33,[2]Sheet1!A:B,2,)</f>
        <v>0.5</v>
      </c>
      <c r="M33" s="20" t="s">
        <v>29</v>
      </c>
      <c r="N33" s="20">
        <v>13</v>
      </c>
      <c r="O33" s="20" t="s">
        <v>168</v>
      </c>
      <c r="P33" s="20" t="s">
        <v>169</v>
      </c>
    </row>
    <row r="34" ht="25" customHeight="1" spans="1:16">
      <c r="A34" s="20">
        <v>4</v>
      </c>
      <c r="B34" s="20" t="s">
        <v>127</v>
      </c>
      <c r="C34" s="20" t="s">
        <v>128</v>
      </c>
      <c r="D34" s="20" t="s">
        <v>129</v>
      </c>
      <c r="E34" s="20" t="s">
        <v>170</v>
      </c>
      <c r="F34" s="20" t="s">
        <v>26</v>
      </c>
      <c r="G34" s="20">
        <v>64</v>
      </c>
      <c r="H34" s="20">
        <v>4</v>
      </c>
      <c r="I34" s="20">
        <v>13</v>
      </c>
      <c r="J34" s="20">
        <v>75</v>
      </c>
      <c r="K34" s="20" t="s">
        <v>171</v>
      </c>
      <c r="L34" s="20">
        <f>VLOOKUP(J34,[2]Sheet1!A:B,2,)</f>
        <v>0.75</v>
      </c>
      <c r="M34" s="20" t="s">
        <v>29</v>
      </c>
      <c r="N34" s="20">
        <v>14</v>
      </c>
      <c r="O34" s="20" t="s">
        <v>163</v>
      </c>
      <c r="P34" s="20" t="s">
        <v>169</v>
      </c>
    </row>
    <row r="35" ht="25" customHeight="1" spans="1:16">
      <c r="A35" s="20">
        <v>5</v>
      </c>
      <c r="B35" s="20" t="s">
        <v>127</v>
      </c>
      <c r="C35" s="20" t="s">
        <v>172</v>
      </c>
      <c r="D35" s="20" t="s">
        <v>173</v>
      </c>
      <c r="E35" s="20" t="s">
        <v>174</v>
      </c>
      <c r="F35" s="20" t="s">
        <v>26</v>
      </c>
      <c r="G35" s="20">
        <v>16</v>
      </c>
      <c r="H35" s="20">
        <v>1</v>
      </c>
      <c r="I35" s="20">
        <v>7</v>
      </c>
      <c r="J35" s="20">
        <v>96</v>
      </c>
      <c r="K35" s="20" t="s">
        <v>175</v>
      </c>
      <c r="L35" s="20">
        <f>VLOOKUP(J35,[2]Sheet1!A:B,2,)</f>
        <v>1</v>
      </c>
      <c r="M35" s="20" t="s">
        <v>29</v>
      </c>
      <c r="N35" s="20">
        <v>7</v>
      </c>
      <c r="O35" s="20" t="s">
        <v>176</v>
      </c>
      <c r="P35" s="20" t="s">
        <v>169</v>
      </c>
    </row>
    <row r="36" ht="25" customHeight="1" spans="1:16">
      <c r="A36" s="20">
        <v>6</v>
      </c>
      <c r="B36" s="20" t="s">
        <v>127</v>
      </c>
      <c r="C36" s="20" t="s">
        <v>172</v>
      </c>
      <c r="D36" s="20" t="s">
        <v>173</v>
      </c>
      <c r="E36" s="20" t="s">
        <v>177</v>
      </c>
      <c r="F36" s="20" t="s">
        <v>26</v>
      </c>
      <c r="G36" s="20">
        <v>16</v>
      </c>
      <c r="H36" s="20">
        <v>1</v>
      </c>
      <c r="I36" s="20">
        <v>7</v>
      </c>
      <c r="J36" s="20">
        <v>90</v>
      </c>
      <c r="K36" s="20" t="s">
        <v>178</v>
      </c>
      <c r="L36" s="20">
        <f>VLOOKUP(J36,[2]Sheet1!A:B,2,)</f>
        <v>1</v>
      </c>
      <c r="M36" s="20" t="s">
        <v>29</v>
      </c>
      <c r="N36" s="20">
        <v>7</v>
      </c>
      <c r="O36" s="20" t="s">
        <v>176</v>
      </c>
      <c r="P36" s="20" t="s">
        <v>169</v>
      </c>
    </row>
    <row r="37" ht="25" customHeight="1" spans="1:16">
      <c r="A37" s="20">
        <v>8</v>
      </c>
      <c r="B37" s="20" t="s">
        <v>127</v>
      </c>
      <c r="C37" s="20" t="s">
        <v>179</v>
      </c>
      <c r="D37" s="20" t="s">
        <v>180</v>
      </c>
      <c r="E37" s="20" t="s">
        <v>181</v>
      </c>
      <c r="F37" s="20" t="s">
        <v>26</v>
      </c>
      <c r="G37" s="20">
        <v>48</v>
      </c>
      <c r="H37" s="20">
        <v>3</v>
      </c>
      <c r="I37" s="20">
        <v>11</v>
      </c>
      <c r="J37" s="20">
        <v>70</v>
      </c>
      <c r="K37" s="20" t="s">
        <v>182</v>
      </c>
      <c r="L37" s="20">
        <f>VLOOKUP(J37,[2]Sheet1!A:B,2,)</f>
        <v>0.5</v>
      </c>
      <c r="M37" s="20" t="s">
        <v>29</v>
      </c>
      <c r="N37" s="20">
        <v>12</v>
      </c>
      <c r="O37" s="20" t="s">
        <v>183</v>
      </c>
      <c r="P37" s="20" t="s">
        <v>169</v>
      </c>
    </row>
    <row r="38" ht="25" customHeight="1" spans="1:16">
      <c r="A38" s="20">
        <v>9</v>
      </c>
      <c r="B38" s="20" t="s">
        <v>127</v>
      </c>
      <c r="C38" s="20" t="s">
        <v>179</v>
      </c>
      <c r="D38" s="20" t="s">
        <v>180</v>
      </c>
      <c r="E38" s="20" t="s">
        <v>184</v>
      </c>
      <c r="F38" s="20" t="s">
        <v>26</v>
      </c>
      <c r="G38" s="20">
        <v>48</v>
      </c>
      <c r="H38" s="20">
        <v>3</v>
      </c>
      <c r="I38" s="20">
        <v>11</v>
      </c>
      <c r="J38" s="20">
        <v>70</v>
      </c>
      <c r="K38" s="20" t="s">
        <v>185</v>
      </c>
      <c r="L38" s="20">
        <f>VLOOKUP(J38,[2]Sheet1!A:B,2,)</f>
        <v>0.5</v>
      </c>
      <c r="M38" s="20" t="s">
        <v>29</v>
      </c>
      <c r="N38" s="20">
        <v>12</v>
      </c>
      <c r="O38" s="20" t="s">
        <v>183</v>
      </c>
      <c r="P38" s="20" t="s">
        <v>169</v>
      </c>
    </row>
    <row r="39" ht="25" customHeight="1" spans="1:16">
      <c r="A39" s="20">
        <v>10</v>
      </c>
      <c r="B39" s="20" t="s">
        <v>127</v>
      </c>
      <c r="C39" s="20" t="s">
        <v>179</v>
      </c>
      <c r="D39" s="20" t="s">
        <v>180</v>
      </c>
      <c r="E39" s="20" t="s">
        <v>186</v>
      </c>
      <c r="F39" s="20" t="s">
        <v>26</v>
      </c>
      <c r="G39" s="20">
        <v>48</v>
      </c>
      <c r="H39" s="20">
        <v>3</v>
      </c>
      <c r="I39" s="20">
        <v>11</v>
      </c>
      <c r="J39" s="20">
        <v>65</v>
      </c>
      <c r="K39" s="20" t="s">
        <v>187</v>
      </c>
      <c r="L39" s="20">
        <f>VLOOKUP(J39,[2]Sheet1!A:B,2,)</f>
        <v>0.5</v>
      </c>
      <c r="M39" s="20" t="s">
        <v>29</v>
      </c>
      <c r="N39" s="20">
        <v>12</v>
      </c>
      <c r="O39" s="20" t="s">
        <v>183</v>
      </c>
      <c r="P39" s="20" t="s">
        <v>188</v>
      </c>
    </row>
    <row r="40" ht="25" customHeight="1" spans="1:16">
      <c r="A40" s="20">
        <v>11</v>
      </c>
      <c r="B40" s="20" t="s">
        <v>127</v>
      </c>
      <c r="C40" s="20" t="s">
        <v>179</v>
      </c>
      <c r="D40" s="20" t="s">
        <v>180</v>
      </c>
      <c r="E40" s="20" t="s">
        <v>189</v>
      </c>
      <c r="F40" s="20" t="s">
        <v>26</v>
      </c>
      <c r="G40" s="20">
        <v>48</v>
      </c>
      <c r="H40" s="20">
        <v>3</v>
      </c>
      <c r="I40" s="20">
        <v>11</v>
      </c>
      <c r="J40" s="20">
        <v>74</v>
      </c>
      <c r="K40" s="20" t="s">
        <v>187</v>
      </c>
      <c r="L40" s="20">
        <f>VLOOKUP(J40,[2]Sheet1!A:B,2,)</f>
        <v>0.5</v>
      </c>
      <c r="M40" s="20" t="s">
        <v>29</v>
      </c>
      <c r="N40" s="20">
        <v>12</v>
      </c>
      <c r="O40" s="20" t="s">
        <v>183</v>
      </c>
      <c r="P40" s="20" t="s">
        <v>188</v>
      </c>
    </row>
    <row r="41" ht="25" customHeight="1" spans="1:16">
      <c r="A41" s="20">
        <v>12</v>
      </c>
      <c r="B41" s="20" t="s">
        <v>22</v>
      </c>
      <c r="C41" s="20" t="s">
        <v>190</v>
      </c>
      <c r="D41" s="20" t="s">
        <v>191</v>
      </c>
      <c r="E41" s="20" t="s">
        <v>192</v>
      </c>
      <c r="F41" s="20" t="s">
        <v>26</v>
      </c>
      <c r="G41" s="20">
        <v>48</v>
      </c>
      <c r="H41" s="20">
        <v>3</v>
      </c>
      <c r="I41" s="20">
        <v>12</v>
      </c>
      <c r="J41" s="20">
        <v>80</v>
      </c>
      <c r="K41" s="20" t="s">
        <v>193</v>
      </c>
      <c r="L41" s="20">
        <f>VLOOKUP(J41,[2]Sheet1!A:B,2,)</f>
        <v>0.75</v>
      </c>
      <c r="M41" s="20" t="s">
        <v>29</v>
      </c>
      <c r="N41" s="20">
        <v>12</v>
      </c>
      <c r="O41" s="20" t="s">
        <v>163</v>
      </c>
      <c r="P41" s="20" t="s">
        <v>194</v>
      </c>
    </row>
    <row r="42" ht="25" customHeight="1" spans="1:16">
      <c r="A42" s="20">
        <v>13</v>
      </c>
      <c r="B42" s="20" t="s">
        <v>22</v>
      </c>
      <c r="C42" s="20" t="s">
        <v>190</v>
      </c>
      <c r="D42" s="20" t="s">
        <v>191</v>
      </c>
      <c r="E42" s="20" t="s">
        <v>195</v>
      </c>
      <c r="F42" s="20" t="s">
        <v>26</v>
      </c>
      <c r="G42" s="20">
        <v>48</v>
      </c>
      <c r="H42" s="20">
        <v>3</v>
      </c>
      <c r="I42" s="20">
        <v>12</v>
      </c>
      <c r="J42" s="20">
        <v>77</v>
      </c>
      <c r="K42" s="20" t="s">
        <v>193</v>
      </c>
      <c r="L42" s="20">
        <f>VLOOKUP(J42,[2]Sheet1!A:B,2,)</f>
        <v>0.75</v>
      </c>
      <c r="M42" s="20" t="s">
        <v>29</v>
      </c>
      <c r="N42" s="20">
        <v>12</v>
      </c>
      <c r="O42" s="20" t="s">
        <v>163</v>
      </c>
      <c r="P42" s="20" t="s">
        <v>194</v>
      </c>
    </row>
    <row r="43" ht="25" customHeight="1" spans="1:16">
      <c r="A43" s="20">
        <v>15</v>
      </c>
      <c r="B43" s="20" t="s">
        <v>127</v>
      </c>
      <c r="C43" s="20" t="s">
        <v>196</v>
      </c>
      <c r="D43" s="20" t="s">
        <v>197</v>
      </c>
      <c r="E43" s="20" t="s">
        <v>198</v>
      </c>
      <c r="F43" s="20" t="s">
        <v>26</v>
      </c>
      <c r="G43" s="20">
        <v>40</v>
      </c>
      <c r="H43" s="20">
        <v>2.5</v>
      </c>
      <c r="I43" s="20">
        <v>10</v>
      </c>
      <c r="J43" s="20">
        <v>70</v>
      </c>
      <c r="K43" s="20" t="s">
        <v>199</v>
      </c>
      <c r="L43" s="20">
        <f>VLOOKUP(J43,[2]Sheet1!A:B,2,)</f>
        <v>0.5</v>
      </c>
      <c r="M43" s="20" t="s">
        <v>29</v>
      </c>
      <c r="N43" s="20">
        <v>10</v>
      </c>
      <c r="O43" s="20" t="s">
        <v>183</v>
      </c>
      <c r="P43" s="20" t="s">
        <v>164</v>
      </c>
    </row>
    <row r="44" ht="25" customHeight="1" spans="1:16">
      <c r="A44" s="20">
        <v>17</v>
      </c>
      <c r="B44" s="20" t="s">
        <v>127</v>
      </c>
      <c r="C44" s="20" t="s">
        <v>200</v>
      </c>
      <c r="D44" s="20" t="s">
        <v>201</v>
      </c>
      <c r="E44" s="20" t="s">
        <v>202</v>
      </c>
      <c r="F44" s="20" t="s">
        <v>26</v>
      </c>
      <c r="G44" s="20">
        <v>32</v>
      </c>
      <c r="H44" s="20">
        <v>2</v>
      </c>
      <c r="I44" s="20">
        <v>8</v>
      </c>
      <c r="J44" s="20">
        <v>67</v>
      </c>
      <c r="K44" s="20" t="s">
        <v>203</v>
      </c>
      <c r="L44" s="20">
        <f>VLOOKUP(J44,[2]Sheet1!A:B,2,)</f>
        <v>0.5</v>
      </c>
      <c r="M44" s="20" t="s">
        <v>29</v>
      </c>
      <c r="N44" s="20">
        <v>10</v>
      </c>
      <c r="O44" s="20" t="s">
        <v>183</v>
      </c>
      <c r="P44" s="20" t="s">
        <v>164</v>
      </c>
    </row>
    <row r="45" ht="25" customHeight="1" spans="1:16">
      <c r="A45" s="20">
        <v>19</v>
      </c>
      <c r="B45" s="20" t="s">
        <v>127</v>
      </c>
      <c r="C45" s="20" t="s">
        <v>204</v>
      </c>
      <c r="D45" s="20" t="s">
        <v>205</v>
      </c>
      <c r="E45" s="20" t="s">
        <v>206</v>
      </c>
      <c r="F45" s="20" t="s">
        <v>26</v>
      </c>
      <c r="G45" s="20">
        <v>56</v>
      </c>
      <c r="H45" s="20">
        <v>3.5</v>
      </c>
      <c r="I45" s="20">
        <v>12</v>
      </c>
      <c r="J45" s="20">
        <v>70</v>
      </c>
      <c r="K45" s="20" t="s">
        <v>207</v>
      </c>
      <c r="L45" s="20">
        <f>VLOOKUP(J45,[2]Sheet1!A:B,2,)</f>
        <v>0.5</v>
      </c>
      <c r="M45" s="20" t="s">
        <v>29</v>
      </c>
      <c r="N45" s="20">
        <v>12</v>
      </c>
      <c r="O45" s="20" t="s">
        <v>163</v>
      </c>
      <c r="P45" s="20" t="s">
        <v>208</v>
      </c>
    </row>
    <row r="46" ht="25" customHeight="1" spans="1:16">
      <c r="A46" s="20">
        <v>20</v>
      </c>
      <c r="B46" s="20" t="s">
        <v>127</v>
      </c>
      <c r="C46" s="20" t="s">
        <v>204</v>
      </c>
      <c r="D46" s="20" t="s">
        <v>205</v>
      </c>
      <c r="E46" s="20" t="s">
        <v>209</v>
      </c>
      <c r="F46" s="20" t="s">
        <v>26</v>
      </c>
      <c r="G46" s="20">
        <v>56</v>
      </c>
      <c r="H46" s="20">
        <v>3.5</v>
      </c>
      <c r="I46" s="20">
        <v>12</v>
      </c>
      <c r="J46" s="20">
        <v>74</v>
      </c>
      <c r="K46" s="20" t="s">
        <v>210</v>
      </c>
      <c r="L46" s="20">
        <f>VLOOKUP(J46,[2]Sheet1!A:B,2,)</f>
        <v>0.5</v>
      </c>
      <c r="M46" s="20" t="s">
        <v>29</v>
      </c>
      <c r="N46" s="20">
        <v>12</v>
      </c>
      <c r="O46" s="20" t="s">
        <v>163</v>
      </c>
      <c r="P46" s="20" t="s">
        <v>208</v>
      </c>
    </row>
    <row r="47" ht="25" customHeight="1" spans="1:16">
      <c r="A47" s="20">
        <v>21</v>
      </c>
      <c r="B47" s="20" t="s">
        <v>127</v>
      </c>
      <c r="C47" s="20" t="s">
        <v>211</v>
      </c>
      <c r="D47" s="20" t="s">
        <v>212</v>
      </c>
      <c r="E47" s="20" t="s">
        <v>213</v>
      </c>
      <c r="F47" s="20" t="s">
        <v>26</v>
      </c>
      <c r="G47" s="20">
        <v>56</v>
      </c>
      <c r="H47" s="20">
        <v>3.5</v>
      </c>
      <c r="I47" s="20">
        <v>14</v>
      </c>
      <c r="J47" s="20">
        <v>86</v>
      </c>
      <c r="K47" s="20" t="s">
        <v>214</v>
      </c>
      <c r="L47" s="20">
        <f>VLOOKUP(J47,[2]Sheet1!A:B,2,)</f>
        <v>0.75</v>
      </c>
      <c r="M47" s="20" t="s">
        <v>29</v>
      </c>
      <c r="N47" s="20">
        <v>14</v>
      </c>
      <c r="O47" s="20" t="s">
        <v>163</v>
      </c>
      <c r="P47" s="20" t="s">
        <v>215</v>
      </c>
    </row>
    <row r="48" ht="25" customHeight="1" spans="1:16">
      <c r="A48" s="20">
        <v>22</v>
      </c>
      <c r="B48" s="20" t="s">
        <v>127</v>
      </c>
      <c r="C48" s="20" t="s">
        <v>216</v>
      </c>
      <c r="D48" s="20" t="s">
        <v>217</v>
      </c>
      <c r="E48" s="20" t="s">
        <v>218</v>
      </c>
      <c r="F48" s="20" t="s">
        <v>26</v>
      </c>
      <c r="G48" s="20">
        <v>40</v>
      </c>
      <c r="H48" s="20">
        <v>2.5</v>
      </c>
      <c r="I48" s="20">
        <v>10</v>
      </c>
      <c r="J48" s="20">
        <v>100</v>
      </c>
      <c r="K48" s="20" t="s">
        <v>219</v>
      </c>
      <c r="L48" s="20">
        <f>VLOOKUP(J48,[2]Sheet1!A:B,2,)</f>
        <v>1</v>
      </c>
      <c r="M48" s="20" t="s">
        <v>29</v>
      </c>
      <c r="N48" s="20">
        <v>10</v>
      </c>
      <c r="O48" s="20" t="s">
        <v>163</v>
      </c>
      <c r="P48" s="20" t="s">
        <v>220</v>
      </c>
    </row>
    <row r="49" ht="25" customHeight="1" spans="1:16">
      <c r="A49" s="20">
        <v>23</v>
      </c>
      <c r="B49" s="20" t="s">
        <v>127</v>
      </c>
      <c r="C49" s="20" t="s">
        <v>211</v>
      </c>
      <c r="D49" s="20" t="s">
        <v>212</v>
      </c>
      <c r="E49" s="20" t="s">
        <v>221</v>
      </c>
      <c r="F49" s="20" t="s">
        <v>26</v>
      </c>
      <c r="G49" s="20">
        <v>56</v>
      </c>
      <c r="H49" s="20">
        <v>3.5</v>
      </c>
      <c r="I49" s="20">
        <v>14</v>
      </c>
      <c r="J49" s="20">
        <v>96</v>
      </c>
      <c r="K49" s="20" t="s">
        <v>222</v>
      </c>
      <c r="L49" s="20">
        <f>VLOOKUP(J49,[2]Sheet1!A:B,2,)</f>
        <v>1</v>
      </c>
      <c r="M49" s="20" t="s">
        <v>29</v>
      </c>
      <c r="N49" s="20">
        <v>14</v>
      </c>
      <c r="O49" s="20" t="s">
        <v>163</v>
      </c>
      <c r="P49" s="20" t="s">
        <v>215</v>
      </c>
    </row>
    <row r="50" ht="25" customHeight="1" spans="1:16">
      <c r="A50" s="20">
        <v>24</v>
      </c>
      <c r="B50" s="20" t="s">
        <v>127</v>
      </c>
      <c r="C50" s="20" t="s">
        <v>223</v>
      </c>
      <c r="D50" s="20" t="s">
        <v>224</v>
      </c>
      <c r="E50" s="20" t="s">
        <v>225</v>
      </c>
      <c r="F50" s="20" t="s">
        <v>26</v>
      </c>
      <c r="G50" s="20">
        <v>56</v>
      </c>
      <c r="H50" s="20">
        <v>3.5</v>
      </c>
      <c r="I50" s="20">
        <v>14</v>
      </c>
      <c r="J50" s="20">
        <v>104</v>
      </c>
      <c r="K50" s="20" t="s">
        <v>226</v>
      </c>
      <c r="L50" s="20">
        <f>VLOOKUP(J50,[2]Sheet1!A:B,2,)</f>
        <v>1</v>
      </c>
      <c r="M50" s="20" t="s">
        <v>29</v>
      </c>
      <c r="N50" s="20">
        <v>14</v>
      </c>
      <c r="O50" s="20" t="s">
        <v>227</v>
      </c>
      <c r="P50" s="20" t="s">
        <v>228</v>
      </c>
    </row>
    <row r="51" ht="25" customHeight="1" spans="1:16">
      <c r="A51" s="20">
        <v>25</v>
      </c>
      <c r="B51" s="20" t="s">
        <v>127</v>
      </c>
      <c r="C51" s="20" t="s">
        <v>229</v>
      </c>
      <c r="D51" s="20" t="s">
        <v>230</v>
      </c>
      <c r="E51" s="20" t="s">
        <v>231</v>
      </c>
      <c r="F51" s="20" t="s">
        <v>26</v>
      </c>
      <c r="G51" s="20">
        <v>24</v>
      </c>
      <c r="H51" s="20">
        <v>1.5</v>
      </c>
      <c r="I51" s="20">
        <v>6</v>
      </c>
      <c r="J51" s="20">
        <v>104</v>
      </c>
      <c r="K51" s="20" t="s">
        <v>232</v>
      </c>
      <c r="L51" s="20">
        <f>VLOOKUP(J51,[2]Sheet1!A:B,2,)</f>
        <v>1</v>
      </c>
      <c r="M51" s="20" t="s">
        <v>29</v>
      </c>
      <c r="N51" s="20">
        <v>6</v>
      </c>
      <c r="O51" s="20" t="s">
        <v>227</v>
      </c>
      <c r="P51" s="20" t="s">
        <v>233</v>
      </c>
    </row>
    <row r="52" ht="25" customHeight="1" spans="1:16">
      <c r="A52" s="20">
        <v>26</v>
      </c>
      <c r="B52" s="20" t="s">
        <v>127</v>
      </c>
      <c r="C52" s="20" t="s">
        <v>234</v>
      </c>
      <c r="D52" s="20" t="s">
        <v>235</v>
      </c>
      <c r="E52" s="20" t="s">
        <v>236</v>
      </c>
      <c r="F52" s="20" t="s">
        <v>26</v>
      </c>
      <c r="G52" s="20">
        <v>40</v>
      </c>
      <c r="H52" s="20">
        <v>2.5</v>
      </c>
      <c r="I52" s="20">
        <v>8</v>
      </c>
      <c r="J52" s="20">
        <v>94</v>
      </c>
      <c r="K52" s="20" t="s">
        <v>237</v>
      </c>
      <c r="L52" s="20">
        <f>VLOOKUP(J52,[2]Sheet1!A:B,2,)</f>
        <v>1</v>
      </c>
      <c r="M52" s="20" t="s">
        <v>29</v>
      </c>
      <c r="N52" s="20">
        <v>8</v>
      </c>
      <c r="O52" s="20" t="s">
        <v>227</v>
      </c>
      <c r="P52" s="20" t="s">
        <v>238</v>
      </c>
    </row>
    <row r="53" ht="25" customHeight="1" spans="1:16">
      <c r="A53" s="20">
        <v>27</v>
      </c>
      <c r="B53" s="20" t="s">
        <v>127</v>
      </c>
      <c r="C53" s="20" t="s">
        <v>239</v>
      </c>
      <c r="D53" s="20" t="s">
        <v>240</v>
      </c>
      <c r="E53" s="20" t="s">
        <v>241</v>
      </c>
      <c r="F53" s="20" t="s">
        <v>26</v>
      </c>
      <c r="G53" s="20">
        <v>48</v>
      </c>
      <c r="H53" s="20">
        <v>3</v>
      </c>
      <c r="I53" s="20">
        <v>12</v>
      </c>
      <c r="J53" s="20">
        <v>71</v>
      </c>
      <c r="K53" s="20" t="s">
        <v>242</v>
      </c>
      <c r="L53" s="20">
        <f>VLOOKUP(J53,[2]Sheet1!A:B,2,)</f>
        <v>0.5</v>
      </c>
      <c r="M53" s="20" t="s">
        <v>29</v>
      </c>
      <c r="N53" s="20">
        <v>12</v>
      </c>
      <c r="O53" s="20" t="s">
        <v>227</v>
      </c>
      <c r="P53" s="20" t="s">
        <v>243</v>
      </c>
    </row>
    <row r="54" ht="25" customHeight="1" spans="1:16">
      <c r="A54" s="20">
        <v>28</v>
      </c>
      <c r="B54" s="20" t="s">
        <v>127</v>
      </c>
      <c r="C54" s="20" t="s">
        <v>239</v>
      </c>
      <c r="D54" s="20" t="s">
        <v>240</v>
      </c>
      <c r="E54" s="20" t="s">
        <v>244</v>
      </c>
      <c r="F54" s="20" t="s">
        <v>26</v>
      </c>
      <c r="G54" s="20">
        <v>48</v>
      </c>
      <c r="H54" s="20">
        <v>3</v>
      </c>
      <c r="I54" s="20">
        <v>12</v>
      </c>
      <c r="J54" s="20">
        <v>71</v>
      </c>
      <c r="K54" s="20" t="s">
        <v>242</v>
      </c>
      <c r="L54" s="20">
        <f>VLOOKUP(J54,[2]Sheet1!A:B,2,)</f>
        <v>0.5</v>
      </c>
      <c r="M54" s="20" t="s">
        <v>29</v>
      </c>
      <c r="N54" s="20">
        <v>12</v>
      </c>
      <c r="O54" s="20" t="s">
        <v>227</v>
      </c>
      <c r="P54" s="20" t="s">
        <v>243</v>
      </c>
    </row>
    <row r="55" ht="25" customHeight="1" spans="1:16">
      <c r="A55" s="20">
        <v>29</v>
      </c>
      <c r="B55" s="20" t="s">
        <v>127</v>
      </c>
      <c r="C55" s="20" t="s">
        <v>245</v>
      </c>
      <c r="D55" s="20" t="s">
        <v>246</v>
      </c>
      <c r="E55" s="20" t="s">
        <v>247</v>
      </c>
      <c r="F55" s="20" t="s">
        <v>26</v>
      </c>
      <c r="G55" s="20">
        <v>48</v>
      </c>
      <c r="H55" s="20">
        <v>3</v>
      </c>
      <c r="I55" s="20">
        <v>12</v>
      </c>
      <c r="J55" s="20">
        <v>104</v>
      </c>
      <c r="K55" s="20" t="s">
        <v>248</v>
      </c>
      <c r="L55" s="20">
        <f>VLOOKUP(J55,[2]Sheet1!A:B,2,)</f>
        <v>1</v>
      </c>
      <c r="M55" s="20" t="s">
        <v>29</v>
      </c>
      <c r="N55" s="20">
        <v>12</v>
      </c>
      <c r="O55" s="20" t="s">
        <v>35</v>
      </c>
      <c r="P55" s="20" t="s">
        <v>249</v>
      </c>
    </row>
    <row r="56" ht="25" customHeight="1" spans="1:16">
      <c r="A56" s="20">
        <v>30</v>
      </c>
      <c r="B56" s="20" t="s">
        <v>127</v>
      </c>
      <c r="C56" s="20" t="s">
        <v>245</v>
      </c>
      <c r="D56" s="20" t="s">
        <v>246</v>
      </c>
      <c r="E56" s="20" t="s">
        <v>250</v>
      </c>
      <c r="F56" s="20" t="s">
        <v>26</v>
      </c>
      <c r="G56" s="20">
        <v>48</v>
      </c>
      <c r="H56" s="20">
        <v>3</v>
      </c>
      <c r="I56" s="20">
        <v>12</v>
      </c>
      <c r="J56" s="20">
        <v>65</v>
      </c>
      <c r="K56" s="20" t="s">
        <v>248</v>
      </c>
      <c r="L56" s="20">
        <f>VLOOKUP(J56,[2]Sheet1!A:B,2,)</f>
        <v>0.5</v>
      </c>
      <c r="M56" s="20" t="s">
        <v>29</v>
      </c>
      <c r="N56" s="20">
        <v>12</v>
      </c>
      <c r="O56" s="20" t="s">
        <v>35</v>
      </c>
      <c r="P56" s="20" t="s">
        <v>249</v>
      </c>
    </row>
    <row r="57" ht="25" customHeight="1" spans="1:16">
      <c r="A57" s="20">
        <v>31</v>
      </c>
      <c r="B57" s="20" t="s">
        <v>127</v>
      </c>
      <c r="C57" s="20" t="s">
        <v>251</v>
      </c>
      <c r="D57" s="20" t="s">
        <v>252</v>
      </c>
      <c r="E57" s="20" t="s">
        <v>253</v>
      </c>
      <c r="F57" s="20" t="s">
        <v>26</v>
      </c>
      <c r="G57" s="20">
        <v>32</v>
      </c>
      <c r="H57" s="20">
        <v>2</v>
      </c>
      <c r="I57" s="20">
        <v>7</v>
      </c>
      <c r="J57" s="20">
        <v>99</v>
      </c>
      <c r="K57" s="20" t="s">
        <v>254</v>
      </c>
      <c r="L57" s="20">
        <f>VLOOKUP(J57,[2]Sheet1!A:B,2,)</f>
        <v>1</v>
      </c>
      <c r="M57" s="20" t="s">
        <v>29</v>
      </c>
      <c r="N57" s="20">
        <v>8</v>
      </c>
      <c r="O57" s="20" t="s">
        <v>35</v>
      </c>
      <c r="P57" s="20" t="s">
        <v>255</v>
      </c>
    </row>
    <row r="58" ht="25" customHeight="1" spans="1:16">
      <c r="A58" s="20">
        <v>32</v>
      </c>
      <c r="B58" s="20" t="s">
        <v>127</v>
      </c>
      <c r="C58" s="20" t="s">
        <v>256</v>
      </c>
      <c r="D58" s="20" t="s">
        <v>257</v>
      </c>
      <c r="E58" s="20" t="s">
        <v>258</v>
      </c>
      <c r="F58" s="20" t="s">
        <v>26</v>
      </c>
      <c r="G58" s="20">
        <v>48</v>
      </c>
      <c r="H58" s="20">
        <v>3</v>
      </c>
      <c r="I58" s="20">
        <v>10</v>
      </c>
      <c r="J58" s="20">
        <v>64</v>
      </c>
      <c r="K58" s="20" t="s">
        <v>259</v>
      </c>
      <c r="L58" s="20">
        <f>VLOOKUP(J58,[2]Sheet1!A:B,2,)</f>
        <v>0.5</v>
      </c>
      <c r="M58" s="20" t="s">
        <v>29</v>
      </c>
      <c r="N58" s="20">
        <v>10</v>
      </c>
      <c r="O58" s="20" t="s">
        <v>35</v>
      </c>
      <c r="P58" s="20" t="s">
        <v>260</v>
      </c>
    </row>
    <row r="59" ht="25" customHeight="1" spans="1:16">
      <c r="A59" s="20">
        <v>33</v>
      </c>
      <c r="B59" s="20" t="s">
        <v>127</v>
      </c>
      <c r="C59" s="20" t="s">
        <v>216</v>
      </c>
      <c r="D59" s="20" t="s">
        <v>217</v>
      </c>
      <c r="E59" s="20" t="s">
        <v>261</v>
      </c>
      <c r="F59" s="20" t="s">
        <v>26</v>
      </c>
      <c r="G59" s="20">
        <v>40</v>
      </c>
      <c r="H59" s="20">
        <v>2.5</v>
      </c>
      <c r="I59" s="20">
        <v>10</v>
      </c>
      <c r="J59" s="20">
        <v>107</v>
      </c>
      <c r="K59" s="20" t="s">
        <v>262</v>
      </c>
      <c r="L59" s="20">
        <f>VLOOKUP(J59,[2]Sheet1!A:B,2,)</f>
        <v>1.25</v>
      </c>
      <c r="M59" s="20" t="s">
        <v>29</v>
      </c>
      <c r="N59" s="20">
        <v>10</v>
      </c>
      <c r="O59" s="20" t="s">
        <v>227</v>
      </c>
      <c r="P59" s="20" t="s">
        <v>220</v>
      </c>
    </row>
    <row r="60" ht="25" customHeight="1" spans="1:16">
      <c r="A60" s="20">
        <v>34</v>
      </c>
      <c r="B60" s="20" t="s">
        <v>127</v>
      </c>
      <c r="C60" s="20" t="s">
        <v>216</v>
      </c>
      <c r="D60" s="20" t="s">
        <v>217</v>
      </c>
      <c r="E60" s="20" t="s">
        <v>263</v>
      </c>
      <c r="F60" s="20" t="s">
        <v>26</v>
      </c>
      <c r="G60" s="20">
        <v>40</v>
      </c>
      <c r="H60" s="20">
        <v>2.5</v>
      </c>
      <c r="I60" s="20">
        <v>10</v>
      </c>
      <c r="J60" s="20">
        <v>93</v>
      </c>
      <c r="K60" s="20" t="s">
        <v>262</v>
      </c>
      <c r="L60" s="20">
        <f>VLOOKUP(J60,[2]Sheet1!A:B,2,)</f>
        <v>1</v>
      </c>
      <c r="M60" s="20" t="s">
        <v>29</v>
      </c>
      <c r="N60" s="20">
        <v>10</v>
      </c>
      <c r="O60" s="20" t="s">
        <v>227</v>
      </c>
      <c r="P60" s="20" t="s">
        <v>220</v>
      </c>
    </row>
    <row r="61" ht="25" customHeight="1" spans="1:16">
      <c r="A61" s="20">
        <v>35</v>
      </c>
      <c r="B61" s="20" t="s">
        <v>127</v>
      </c>
      <c r="C61" s="20" t="s">
        <v>216</v>
      </c>
      <c r="D61" s="20" t="s">
        <v>217</v>
      </c>
      <c r="E61" s="20" t="s">
        <v>264</v>
      </c>
      <c r="F61" s="20" t="s">
        <v>26</v>
      </c>
      <c r="G61" s="20">
        <v>40</v>
      </c>
      <c r="H61" s="20">
        <v>2.5</v>
      </c>
      <c r="I61" s="20">
        <v>10</v>
      </c>
      <c r="J61" s="20">
        <v>105</v>
      </c>
      <c r="K61" s="20" t="s">
        <v>262</v>
      </c>
      <c r="L61" s="20">
        <f>VLOOKUP(J61,[2]Sheet1!A:B,2,)</f>
        <v>1.25</v>
      </c>
      <c r="M61" s="20" t="s">
        <v>29</v>
      </c>
      <c r="N61" s="20">
        <v>10</v>
      </c>
      <c r="O61" s="20" t="s">
        <v>227</v>
      </c>
      <c r="P61" s="20" t="s">
        <v>220</v>
      </c>
    </row>
    <row r="62" ht="25" customHeight="1" spans="1:16">
      <c r="A62" s="20">
        <v>36</v>
      </c>
      <c r="B62" s="20" t="s">
        <v>127</v>
      </c>
      <c r="C62" s="20" t="s">
        <v>179</v>
      </c>
      <c r="D62" s="20" t="s">
        <v>180</v>
      </c>
      <c r="E62" s="20" t="s">
        <v>265</v>
      </c>
      <c r="F62" s="20" t="s">
        <v>26</v>
      </c>
      <c r="G62" s="20">
        <v>48</v>
      </c>
      <c r="H62" s="20">
        <v>3</v>
      </c>
      <c r="I62" s="20">
        <v>11</v>
      </c>
      <c r="J62" s="20">
        <v>68</v>
      </c>
      <c r="K62" s="20" t="s">
        <v>266</v>
      </c>
      <c r="L62" s="20">
        <f>VLOOKUP(J62,[2]Sheet1!A:B,2,)</f>
        <v>0.5</v>
      </c>
      <c r="M62" s="20" t="s">
        <v>29</v>
      </c>
      <c r="N62" s="20">
        <v>11</v>
      </c>
      <c r="O62" s="20" t="s">
        <v>227</v>
      </c>
      <c r="P62" s="20" t="s">
        <v>169</v>
      </c>
    </row>
    <row r="63" ht="25" customHeight="1" spans="1:16">
      <c r="A63" s="20">
        <v>37</v>
      </c>
      <c r="B63" s="20" t="s">
        <v>127</v>
      </c>
      <c r="C63" s="20" t="s">
        <v>267</v>
      </c>
      <c r="D63" s="20" t="s">
        <v>268</v>
      </c>
      <c r="E63" s="20" t="s">
        <v>269</v>
      </c>
      <c r="F63" s="20" t="s">
        <v>26</v>
      </c>
      <c r="G63" s="20">
        <v>32</v>
      </c>
      <c r="H63" s="20">
        <v>2</v>
      </c>
      <c r="I63" s="20">
        <v>8</v>
      </c>
      <c r="J63" s="20">
        <v>85</v>
      </c>
      <c r="K63" s="20" t="s">
        <v>270</v>
      </c>
      <c r="L63" s="20">
        <f>VLOOKUP(J63,[2]Sheet1!A:B,2,)</f>
        <v>0.75</v>
      </c>
      <c r="M63" s="20" t="s">
        <v>29</v>
      </c>
      <c r="N63" s="20">
        <v>8</v>
      </c>
      <c r="O63" s="20" t="s">
        <v>227</v>
      </c>
      <c r="P63" s="20" t="s">
        <v>271</v>
      </c>
    </row>
    <row r="64" ht="25" customHeight="1" spans="1:16">
      <c r="A64" s="20">
        <v>38</v>
      </c>
      <c r="B64" s="20" t="s">
        <v>127</v>
      </c>
      <c r="C64" s="20" t="s">
        <v>179</v>
      </c>
      <c r="D64" s="20" t="s">
        <v>180</v>
      </c>
      <c r="E64" s="20" t="s">
        <v>272</v>
      </c>
      <c r="F64" s="20" t="s">
        <v>26</v>
      </c>
      <c r="G64" s="20">
        <v>48</v>
      </c>
      <c r="H64" s="20">
        <v>3</v>
      </c>
      <c r="I64" s="20">
        <v>11</v>
      </c>
      <c r="J64" s="20">
        <v>70</v>
      </c>
      <c r="K64" s="20" t="s">
        <v>273</v>
      </c>
      <c r="L64" s="20">
        <f>VLOOKUP(J64,[2]Sheet1!A:B,2,)</f>
        <v>0.5</v>
      </c>
      <c r="M64" s="20" t="s">
        <v>29</v>
      </c>
      <c r="N64" s="20">
        <v>11</v>
      </c>
      <c r="O64" s="20" t="s">
        <v>227</v>
      </c>
      <c r="P64" s="20" t="s">
        <v>169</v>
      </c>
    </row>
    <row r="65" ht="25" customHeight="1" spans="1:16">
      <c r="A65" s="20">
        <v>39</v>
      </c>
      <c r="B65" s="20" t="s">
        <v>127</v>
      </c>
      <c r="C65" s="20" t="s">
        <v>204</v>
      </c>
      <c r="D65" s="20" t="s">
        <v>205</v>
      </c>
      <c r="E65" s="20" t="s">
        <v>274</v>
      </c>
      <c r="F65" s="20" t="s">
        <v>26</v>
      </c>
      <c r="G65" s="20">
        <v>56</v>
      </c>
      <c r="H65" s="20">
        <v>3.5</v>
      </c>
      <c r="I65" s="20">
        <v>12</v>
      </c>
      <c r="J65" s="20">
        <v>102</v>
      </c>
      <c r="K65" s="20" t="s">
        <v>275</v>
      </c>
      <c r="L65" s="20">
        <f>VLOOKUP(J65,[2]Sheet1!A:B,2,)</f>
        <v>1</v>
      </c>
      <c r="M65" s="20" t="s">
        <v>29</v>
      </c>
      <c r="N65" s="20">
        <v>12</v>
      </c>
      <c r="O65" s="20" t="s">
        <v>227</v>
      </c>
      <c r="P65" s="20" t="s">
        <v>208</v>
      </c>
    </row>
    <row r="66" ht="25" customHeight="1" spans="1:16">
      <c r="A66" s="20">
        <v>40</v>
      </c>
      <c r="B66" s="20" t="s">
        <v>127</v>
      </c>
      <c r="C66" s="20" t="s">
        <v>276</v>
      </c>
      <c r="D66" s="20" t="s">
        <v>277</v>
      </c>
      <c r="E66" s="20" t="s">
        <v>278</v>
      </c>
      <c r="F66" s="20" t="s">
        <v>26</v>
      </c>
      <c r="G66" s="20">
        <v>24</v>
      </c>
      <c r="H66" s="20">
        <v>1.5</v>
      </c>
      <c r="I66" s="20">
        <v>8</v>
      </c>
      <c r="J66" s="20">
        <v>160</v>
      </c>
      <c r="K66" s="20" t="s">
        <v>279</v>
      </c>
      <c r="L66" s="20">
        <f>VLOOKUP(J66,[2]Sheet1!A:B,2,)</f>
        <v>2</v>
      </c>
      <c r="M66" s="20" t="s">
        <v>29</v>
      </c>
      <c r="N66" s="20">
        <v>8</v>
      </c>
      <c r="O66" s="20" t="s">
        <v>176</v>
      </c>
      <c r="P66" s="20" t="s">
        <v>169</v>
      </c>
    </row>
    <row r="67" ht="25" customHeight="1" spans="1:16">
      <c r="A67" s="20">
        <v>41</v>
      </c>
      <c r="B67" s="20" t="s">
        <v>127</v>
      </c>
      <c r="C67" s="20" t="s">
        <v>179</v>
      </c>
      <c r="D67" s="20" t="s">
        <v>280</v>
      </c>
      <c r="E67" s="20" t="s">
        <v>281</v>
      </c>
      <c r="F67" s="20" t="s">
        <v>26</v>
      </c>
      <c r="G67" s="20">
        <v>40</v>
      </c>
      <c r="H67" s="20">
        <v>2.5</v>
      </c>
      <c r="I67" s="20">
        <v>8</v>
      </c>
      <c r="J67" s="20">
        <v>73</v>
      </c>
      <c r="K67" s="20" t="s">
        <v>282</v>
      </c>
      <c r="L67" s="20">
        <f>VLOOKUP(J67,[2]Sheet1!A:B,2,)</f>
        <v>0.5</v>
      </c>
      <c r="M67" s="20" t="s">
        <v>29</v>
      </c>
      <c r="N67" s="20">
        <v>8</v>
      </c>
      <c r="O67" s="20" t="s">
        <v>283</v>
      </c>
      <c r="P67" s="20" t="s">
        <v>284</v>
      </c>
    </row>
    <row r="68" ht="25" customHeight="1" spans="1:16">
      <c r="A68" s="20">
        <v>42</v>
      </c>
      <c r="B68" s="20" t="s">
        <v>127</v>
      </c>
      <c r="C68" s="20" t="s">
        <v>285</v>
      </c>
      <c r="D68" s="20" t="s">
        <v>286</v>
      </c>
      <c r="E68" s="20" t="s">
        <v>287</v>
      </c>
      <c r="F68" s="20" t="s">
        <v>26</v>
      </c>
      <c r="G68" s="20">
        <v>40</v>
      </c>
      <c r="H68" s="20">
        <v>2.5</v>
      </c>
      <c r="I68" s="20">
        <v>8</v>
      </c>
      <c r="J68" s="20">
        <v>96</v>
      </c>
      <c r="K68" s="20" t="s">
        <v>288</v>
      </c>
      <c r="L68" s="20">
        <f>VLOOKUP(J68,[2]Sheet1!A:B,2,)</f>
        <v>1</v>
      </c>
      <c r="M68" s="20" t="s">
        <v>29</v>
      </c>
      <c r="N68" s="20">
        <v>8</v>
      </c>
      <c r="O68" s="20" t="s">
        <v>289</v>
      </c>
      <c r="P68" s="20" t="s">
        <v>290</v>
      </c>
    </row>
    <row r="69" ht="25" customHeight="1" spans="1:16">
      <c r="A69" s="20">
        <v>43</v>
      </c>
      <c r="B69" s="20" t="s">
        <v>127</v>
      </c>
      <c r="C69" s="20" t="s">
        <v>179</v>
      </c>
      <c r="D69" s="20" t="s">
        <v>280</v>
      </c>
      <c r="E69" s="20" t="s">
        <v>291</v>
      </c>
      <c r="F69" s="20" t="s">
        <v>26</v>
      </c>
      <c r="G69" s="20">
        <v>40</v>
      </c>
      <c r="H69" s="20">
        <v>2.5</v>
      </c>
      <c r="I69" s="20">
        <v>8</v>
      </c>
      <c r="J69" s="20">
        <v>105</v>
      </c>
      <c r="K69" s="20" t="s">
        <v>282</v>
      </c>
      <c r="L69" s="20">
        <f>VLOOKUP(J69,[2]Sheet1!A:B,2,)</f>
        <v>1.25</v>
      </c>
      <c r="M69" s="20" t="s">
        <v>29</v>
      </c>
      <c r="N69" s="20">
        <v>8</v>
      </c>
      <c r="O69" s="20" t="s">
        <v>283</v>
      </c>
      <c r="P69" s="20" t="s">
        <v>284</v>
      </c>
    </row>
    <row r="70" ht="25" customHeight="1" spans="1:16">
      <c r="A70" s="20">
        <v>44</v>
      </c>
      <c r="B70" s="20" t="s">
        <v>127</v>
      </c>
      <c r="C70" s="20" t="s">
        <v>292</v>
      </c>
      <c r="D70" s="20" t="s">
        <v>293</v>
      </c>
      <c r="E70" s="20" t="s">
        <v>294</v>
      </c>
      <c r="F70" s="20" t="s">
        <v>26</v>
      </c>
      <c r="G70" s="20">
        <v>32</v>
      </c>
      <c r="H70" s="20">
        <v>2</v>
      </c>
      <c r="I70" s="20">
        <v>8</v>
      </c>
      <c r="J70" s="20">
        <v>80</v>
      </c>
      <c r="K70" s="20" t="s">
        <v>295</v>
      </c>
      <c r="L70" s="20">
        <f>VLOOKUP(J70,[2]Sheet1!A:B,2,)</f>
        <v>0.75</v>
      </c>
      <c r="M70" s="20" t="s">
        <v>29</v>
      </c>
      <c r="N70" s="20">
        <v>8</v>
      </c>
      <c r="O70" s="20" t="s">
        <v>227</v>
      </c>
      <c r="P70" s="20" t="s">
        <v>296</v>
      </c>
    </row>
    <row r="71" ht="25" customHeight="1" spans="1:16">
      <c r="A71" s="20">
        <v>45</v>
      </c>
      <c r="B71" s="20" t="s">
        <v>127</v>
      </c>
      <c r="C71" s="20" t="s">
        <v>245</v>
      </c>
      <c r="D71" s="20" t="s">
        <v>246</v>
      </c>
      <c r="E71" s="20" t="s">
        <v>297</v>
      </c>
      <c r="F71" s="20" t="s">
        <v>26</v>
      </c>
      <c r="G71" s="20">
        <v>48</v>
      </c>
      <c r="H71" s="20">
        <v>3</v>
      </c>
      <c r="I71" s="20">
        <v>12</v>
      </c>
      <c r="J71" s="20">
        <v>95</v>
      </c>
      <c r="K71" s="20" t="s">
        <v>298</v>
      </c>
      <c r="L71" s="20">
        <f>VLOOKUP(J71,[2]Sheet1!A:B,2,)</f>
        <v>1</v>
      </c>
      <c r="M71" s="20" t="s">
        <v>29</v>
      </c>
      <c r="N71" s="20">
        <v>12</v>
      </c>
      <c r="O71" s="20" t="s">
        <v>35</v>
      </c>
      <c r="P71" s="20" t="s">
        <v>299</v>
      </c>
    </row>
    <row r="72" ht="25" customHeight="1" spans="1:16">
      <c r="A72" s="20">
        <v>46</v>
      </c>
      <c r="B72" s="20" t="s">
        <v>127</v>
      </c>
      <c r="C72" s="20" t="s">
        <v>245</v>
      </c>
      <c r="D72" s="20" t="s">
        <v>246</v>
      </c>
      <c r="E72" s="20" t="s">
        <v>300</v>
      </c>
      <c r="F72" s="20" t="s">
        <v>26</v>
      </c>
      <c r="G72" s="20">
        <v>48</v>
      </c>
      <c r="H72" s="20" t="s">
        <v>301</v>
      </c>
      <c r="I72" s="20">
        <v>12</v>
      </c>
      <c r="J72" s="20">
        <v>63</v>
      </c>
      <c r="K72" s="20" t="s">
        <v>298</v>
      </c>
      <c r="L72" s="20">
        <f>VLOOKUP(J72,[2]Sheet1!A:B,2,)</f>
        <v>0.5</v>
      </c>
      <c r="M72" s="20" t="s">
        <v>29</v>
      </c>
      <c r="N72" s="20">
        <v>12</v>
      </c>
      <c r="O72" s="20" t="s">
        <v>35</v>
      </c>
      <c r="P72" s="20" t="s">
        <v>299</v>
      </c>
    </row>
    <row r="73" ht="25" customHeight="1" spans="1:16">
      <c r="A73" s="20">
        <v>47</v>
      </c>
      <c r="B73" s="20" t="s">
        <v>127</v>
      </c>
      <c r="C73" s="20" t="s">
        <v>179</v>
      </c>
      <c r="D73" s="20" t="s">
        <v>280</v>
      </c>
      <c r="E73" s="20" t="s">
        <v>302</v>
      </c>
      <c r="F73" s="20" t="s">
        <v>26</v>
      </c>
      <c r="G73" s="20">
        <v>40</v>
      </c>
      <c r="H73" s="20" t="s">
        <v>303</v>
      </c>
      <c r="I73" s="20">
        <v>8</v>
      </c>
      <c r="J73" s="20">
        <v>75</v>
      </c>
      <c r="K73" s="20" t="s">
        <v>304</v>
      </c>
      <c r="L73" s="20">
        <f>VLOOKUP(J73,[2]Sheet1!A:B,2,)</f>
        <v>0.75</v>
      </c>
      <c r="M73" s="20" t="s">
        <v>29</v>
      </c>
      <c r="N73" s="20">
        <v>8</v>
      </c>
      <c r="O73" s="20" t="s">
        <v>168</v>
      </c>
      <c r="P73" s="20" t="s">
        <v>305</v>
      </c>
    </row>
    <row r="74" ht="25" customHeight="1" spans="1:16">
      <c r="A74" s="20">
        <v>48</v>
      </c>
      <c r="B74" s="20" t="s">
        <v>127</v>
      </c>
      <c r="C74" s="20" t="s">
        <v>179</v>
      </c>
      <c r="D74" s="20" t="s">
        <v>280</v>
      </c>
      <c r="E74" s="20" t="s">
        <v>306</v>
      </c>
      <c r="F74" s="20" t="s">
        <v>26</v>
      </c>
      <c r="G74" s="20">
        <v>40</v>
      </c>
      <c r="H74" s="20" t="s">
        <v>303</v>
      </c>
      <c r="I74" s="20">
        <v>8</v>
      </c>
      <c r="J74" s="20">
        <v>60</v>
      </c>
      <c r="K74" s="20" t="s">
        <v>304</v>
      </c>
      <c r="L74" s="20">
        <f>VLOOKUP(J74,[2]Sheet1!A:B,2,)</f>
        <v>0.5</v>
      </c>
      <c r="M74" s="20" t="s">
        <v>29</v>
      </c>
      <c r="N74" s="20">
        <v>8</v>
      </c>
      <c r="O74" s="20" t="s">
        <v>168</v>
      </c>
      <c r="P74" s="20" t="s">
        <v>305</v>
      </c>
    </row>
    <row r="75" ht="25" customHeight="1" spans="1:16">
      <c r="A75" s="20">
        <v>49</v>
      </c>
      <c r="B75" s="20" t="s">
        <v>127</v>
      </c>
      <c r="C75" s="20" t="s">
        <v>179</v>
      </c>
      <c r="D75" s="20" t="s">
        <v>280</v>
      </c>
      <c r="E75" s="20" t="s">
        <v>307</v>
      </c>
      <c r="F75" s="20" t="s">
        <v>26</v>
      </c>
      <c r="G75" s="20">
        <v>40</v>
      </c>
      <c r="H75" s="20">
        <v>2.5</v>
      </c>
      <c r="I75" s="20">
        <v>8</v>
      </c>
      <c r="J75" s="20">
        <v>78</v>
      </c>
      <c r="K75" s="20" t="s">
        <v>308</v>
      </c>
      <c r="L75" s="20">
        <f>VLOOKUP(J75,[2]Sheet1!A:B,2,)</f>
        <v>0.75</v>
      </c>
      <c r="M75" s="20" t="s">
        <v>29</v>
      </c>
      <c r="N75" s="20">
        <v>8</v>
      </c>
      <c r="O75" s="20" t="s">
        <v>35</v>
      </c>
      <c r="P75" s="20" t="s">
        <v>305</v>
      </c>
    </row>
    <row r="76" ht="25" customHeight="1" spans="1:16">
      <c r="A76" s="20">
        <v>50</v>
      </c>
      <c r="B76" s="20" t="s">
        <v>127</v>
      </c>
      <c r="C76" s="20" t="s">
        <v>309</v>
      </c>
      <c r="D76" s="20" t="s">
        <v>310</v>
      </c>
      <c r="E76" s="20" t="s">
        <v>311</v>
      </c>
      <c r="F76" s="20" t="s">
        <v>26</v>
      </c>
      <c r="G76" s="20">
        <v>48</v>
      </c>
      <c r="H76" s="20">
        <v>3</v>
      </c>
      <c r="I76" s="20">
        <v>12</v>
      </c>
      <c r="J76" s="20">
        <v>88</v>
      </c>
      <c r="K76" s="20" t="s">
        <v>312</v>
      </c>
      <c r="L76" s="20">
        <f>VLOOKUP(J76,[2]Sheet1!A:B,2,)</f>
        <v>0.75</v>
      </c>
      <c r="M76" s="20" t="s">
        <v>29</v>
      </c>
      <c r="N76" s="20">
        <v>12</v>
      </c>
      <c r="O76" s="20" t="s">
        <v>163</v>
      </c>
      <c r="P76" s="20" t="s">
        <v>313</v>
      </c>
    </row>
    <row r="77" ht="25" customHeight="1" spans="1:16">
      <c r="A77" s="20">
        <v>51</v>
      </c>
      <c r="B77" s="20" t="s">
        <v>127</v>
      </c>
      <c r="C77" s="20" t="s">
        <v>314</v>
      </c>
      <c r="D77" s="20" t="s">
        <v>315</v>
      </c>
      <c r="E77" s="20" t="s">
        <v>316</v>
      </c>
      <c r="F77" s="20" t="s">
        <v>26</v>
      </c>
      <c r="G77" s="20">
        <v>16</v>
      </c>
      <c r="H77" s="20">
        <v>1</v>
      </c>
      <c r="I77" s="20">
        <v>6</v>
      </c>
      <c r="J77" s="20">
        <v>87</v>
      </c>
      <c r="K77" s="20" t="s">
        <v>282</v>
      </c>
      <c r="L77" s="20">
        <f>VLOOKUP(J77,[2]Sheet1!A:B,2,)</f>
        <v>0.75</v>
      </c>
      <c r="M77" s="20" t="s">
        <v>29</v>
      </c>
      <c r="N77" s="20">
        <v>8</v>
      </c>
      <c r="O77" s="20" t="s">
        <v>176</v>
      </c>
      <c r="P77" s="20" t="s">
        <v>305</v>
      </c>
    </row>
    <row r="78" ht="25" customHeight="1" spans="1:16">
      <c r="A78" s="20">
        <v>52</v>
      </c>
      <c r="B78" s="20" t="s">
        <v>127</v>
      </c>
      <c r="C78" s="20" t="s">
        <v>314</v>
      </c>
      <c r="D78" s="20" t="s">
        <v>315</v>
      </c>
      <c r="E78" s="20" t="s">
        <v>317</v>
      </c>
      <c r="F78" s="20" t="s">
        <v>26</v>
      </c>
      <c r="G78" s="20">
        <v>16</v>
      </c>
      <c r="H78" s="20">
        <v>1</v>
      </c>
      <c r="I78" s="20">
        <v>6</v>
      </c>
      <c r="J78" s="20">
        <v>96</v>
      </c>
      <c r="K78" s="20" t="s">
        <v>282</v>
      </c>
      <c r="L78" s="20">
        <f>VLOOKUP(J78,[2]Sheet1!A:B,2,)</f>
        <v>1</v>
      </c>
      <c r="M78" s="20" t="s">
        <v>29</v>
      </c>
      <c r="N78" s="20">
        <v>8</v>
      </c>
      <c r="O78" s="20" t="s">
        <v>176</v>
      </c>
      <c r="P78" s="20" t="s">
        <v>305</v>
      </c>
    </row>
    <row r="79" ht="25" customHeight="1" spans="1:16">
      <c r="A79" s="20">
        <v>53</v>
      </c>
      <c r="B79" s="20" t="s">
        <v>127</v>
      </c>
      <c r="C79" s="20" t="s">
        <v>318</v>
      </c>
      <c r="D79" s="20" t="s">
        <v>319</v>
      </c>
      <c r="E79" s="20" t="s">
        <v>320</v>
      </c>
      <c r="F79" s="20" t="s">
        <v>26</v>
      </c>
      <c r="G79" s="20">
        <v>64</v>
      </c>
      <c r="H79" s="20">
        <v>4</v>
      </c>
      <c r="I79" s="20">
        <v>12</v>
      </c>
      <c r="J79" s="20">
        <v>106</v>
      </c>
      <c r="K79" s="20" t="s">
        <v>321</v>
      </c>
      <c r="L79" s="20">
        <f>VLOOKUP(J79,[2]Sheet1!A:B,2,)</f>
        <v>1.25</v>
      </c>
      <c r="M79" s="20" t="s">
        <v>29</v>
      </c>
      <c r="N79" s="20">
        <v>12</v>
      </c>
      <c r="O79" s="20" t="s">
        <v>163</v>
      </c>
      <c r="P79" s="20" t="s">
        <v>322</v>
      </c>
    </row>
    <row r="80" ht="25" customHeight="1" spans="1:16">
      <c r="A80" s="20">
        <v>54</v>
      </c>
      <c r="B80" s="20" t="s">
        <v>127</v>
      </c>
      <c r="C80" s="20" t="s">
        <v>323</v>
      </c>
      <c r="D80" s="20" t="s">
        <v>324</v>
      </c>
      <c r="E80" s="20" t="s">
        <v>325</v>
      </c>
      <c r="F80" s="20" t="s">
        <v>26</v>
      </c>
      <c r="G80" s="20">
        <v>40</v>
      </c>
      <c r="H80" s="20">
        <v>2.5</v>
      </c>
      <c r="I80" s="20">
        <v>10</v>
      </c>
      <c r="J80" s="20">
        <v>112</v>
      </c>
      <c r="K80" s="20" t="s">
        <v>326</v>
      </c>
      <c r="L80" s="20">
        <f>VLOOKUP(J80,[2]Sheet1!A:B,2,)</f>
        <v>1.25</v>
      </c>
      <c r="M80" s="20" t="s">
        <v>29</v>
      </c>
      <c r="N80" s="20">
        <v>10</v>
      </c>
      <c r="O80" s="20" t="s">
        <v>163</v>
      </c>
      <c r="P80" s="20" t="s">
        <v>322</v>
      </c>
    </row>
    <row r="81" ht="25" customHeight="1" spans="1:16">
      <c r="A81" s="20">
        <v>55</v>
      </c>
      <c r="B81" s="20" t="s">
        <v>127</v>
      </c>
      <c r="C81" s="20" t="s">
        <v>327</v>
      </c>
      <c r="D81" s="20" t="s">
        <v>328</v>
      </c>
      <c r="E81" s="20" t="s">
        <v>329</v>
      </c>
      <c r="F81" s="20" t="s">
        <v>26</v>
      </c>
      <c r="G81" s="20">
        <v>48</v>
      </c>
      <c r="H81" s="20">
        <v>3</v>
      </c>
      <c r="I81" s="20">
        <v>12</v>
      </c>
      <c r="J81" s="20">
        <v>80</v>
      </c>
      <c r="K81" s="20" t="s">
        <v>330</v>
      </c>
      <c r="L81" s="20">
        <f>VLOOKUP(J81,[2]Sheet1!A:B,2,)</f>
        <v>0.75</v>
      </c>
      <c r="M81" s="20" t="s">
        <v>29</v>
      </c>
      <c r="N81" s="20">
        <v>12</v>
      </c>
      <c r="O81" s="20" t="s">
        <v>163</v>
      </c>
      <c r="P81" s="20" t="s">
        <v>313</v>
      </c>
    </row>
    <row r="82" ht="25" customHeight="1" spans="1:16">
      <c r="A82" s="20">
        <v>56</v>
      </c>
      <c r="B82" s="20" t="s">
        <v>127</v>
      </c>
      <c r="C82" s="20" t="s">
        <v>331</v>
      </c>
      <c r="D82" s="20" t="s">
        <v>332</v>
      </c>
      <c r="E82" s="20" t="s">
        <v>333</v>
      </c>
      <c r="F82" s="20" t="s">
        <v>26</v>
      </c>
      <c r="G82" s="20">
        <v>64</v>
      </c>
      <c r="H82" s="20">
        <v>4</v>
      </c>
      <c r="I82" s="20">
        <v>12</v>
      </c>
      <c r="J82" s="20">
        <v>67</v>
      </c>
      <c r="K82" s="20" t="s">
        <v>334</v>
      </c>
      <c r="L82" s="20">
        <f>VLOOKUP(J82,[2]Sheet1!A:B,2,)</f>
        <v>0.5</v>
      </c>
      <c r="M82" s="20" t="s">
        <v>29</v>
      </c>
      <c r="N82" s="20">
        <v>12</v>
      </c>
      <c r="O82" s="20" t="s">
        <v>163</v>
      </c>
      <c r="P82" s="20" t="s">
        <v>335</v>
      </c>
    </row>
    <row r="83" ht="25" customHeight="1" spans="1:16">
      <c r="A83" s="20">
        <v>57</v>
      </c>
      <c r="B83" s="20" t="s">
        <v>127</v>
      </c>
      <c r="C83" s="20" t="s">
        <v>336</v>
      </c>
      <c r="D83" s="20" t="s">
        <v>337</v>
      </c>
      <c r="E83" s="20" t="s">
        <v>338</v>
      </c>
      <c r="F83" s="20" t="s">
        <v>26</v>
      </c>
      <c r="G83" s="20">
        <v>8</v>
      </c>
      <c r="H83" s="20">
        <v>0.5</v>
      </c>
      <c r="I83" s="20">
        <v>7</v>
      </c>
      <c r="J83" s="20">
        <v>151</v>
      </c>
      <c r="K83" s="20" t="s">
        <v>339</v>
      </c>
      <c r="L83" s="20">
        <f>VLOOKUP(J83,[2]Sheet1!A:B,2,)</f>
        <v>2</v>
      </c>
      <c r="M83" s="20" t="s">
        <v>29</v>
      </c>
      <c r="N83" s="20">
        <v>9</v>
      </c>
      <c r="O83" s="20" t="s">
        <v>176</v>
      </c>
      <c r="P83" s="20" t="s">
        <v>208</v>
      </c>
    </row>
    <row r="84" ht="25" customHeight="1" spans="1:16">
      <c r="A84" s="20">
        <v>58</v>
      </c>
      <c r="B84" s="20" t="s">
        <v>127</v>
      </c>
      <c r="C84" s="20" t="s">
        <v>336</v>
      </c>
      <c r="D84" s="20" t="s">
        <v>337</v>
      </c>
      <c r="E84" s="20" t="s">
        <v>340</v>
      </c>
      <c r="F84" s="20" t="s">
        <v>26</v>
      </c>
      <c r="G84" s="20">
        <v>8</v>
      </c>
      <c r="H84" s="20">
        <v>0.5</v>
      </c>
      <c r="I84" s="20">
        <v>7</v>
      </c>
      <c r="J84" s="20">
        <v>153</v>
      </c>
      <c r="K84" s="20" t="s">
        <v>339</v>
      </c>
      <c r="L84" s="20">
        <f>VLOOKUP(J84,[2]Sheet1!A:B,2,)</f>
        <v>2</v>
      </c>
      <c r="M84" s="20" t="s">
        <v>29</v>
      </c>
      <c r="N84" s="20">
        <v>9</v>
      </c>
      <c r="O84" s="20" t="s">
        <v>176</v>
      </c>
      <c r="P84" s="20" t="s">
        <v>208</v>
      </c>
    </row>
    <row r="85" ht="25" customHeight="1" spans="1:16">
      <c r="A85" s="20">
        <v>59</v>
      </c>
      <c r="B85" s="20" t="s">
        <v>127</v>
      </c>
      <c r="C85" s="20" t="s">
        <v>341</v>
      </c>
      <c r="D85" s="20" t="s">
        <v>342</v>
      </c>
      <c r="E85" s="20" t="s">
        <v>343</v>
      </c>
      <c r="F85" s="20" t="s">
        <v>26</v>
      </c>
      <c r="G85" s="20">
        <v>40</v>
      </c>
      <c r="H85" s="20">
        <v>2.5</v>
      </c>
      <c r="I85" s="20">
        <v>10</v>
      </c>
      <c r="J85" s="20">
        <v>97</v>
      </c>
      <c r="K85" s="20" t="s">
        <v>344</v>
      </c>
      <c r="L85" s="20">
        <f>VLOOKUP(J85,[2]Sheet1!A:B,2,)</f>
        <v>1</v>
      </c>
      <c r="M85" s="20" t="s">
        <v>29</v>
      </c>
      <c r="N85" s="20">
        <v>11</v>
      </c>
      <c r="O85" s="20" t="s">
        <v>163</v>
      </c>
      <c r="P85" s="20" t="s">
        <v>345</v>
      </c>
    </row>
    <row r="86" ht="25" customHeight="1" spans="1:16">
      <c r="A86" s="20">
        <v>60</v>
      </c>
      <c r="B86" s="20" t="s">
        <v>127</v>
      </c>
      <c r="C86" s="20" t="s">
        <v>346</v>
      </c>
      <c r="D86" s="20" t="s">
        <v>347</v>
      </c>
      <c r="E86" s="20" t="s">
        <v>348</v>
      </c>
      <c r="F86" s="20" t="s">
        <v>26</v>
      </c>
      <c r="G86" s="20">
        <v>48</v>
      </c>
      <c r="H86" s="20">
        <v>3</v>
      </c>
      <c r="I86" s="20">
        <v>12</v>
      </c>
      <c r="J86" s="20">
        <v>63</v>
      </c>
      <c r="K86" s="20" t="s">
        <v>349</v>
      </c>
      <c r="L86" s="20">
        <f>VLOOKUP(J86,[2]Sheet1!A:B,2,)</f>
        <v>0.5</v>
      </c>
      <c r="M86" s="20" t="s">
        <v>29</v>
      </c>
      <c r="N86" s="20">
        <v>12</v>
      </c>
      <c r="O86" s="20" t="s">
        <v>35</v>
      </c>
      <c r="P86" s="20" t="s">
        <v>249</v>
      </c>
    </row>
    <row r="87" ht="25" customHeight="1" spans="1:16">
      <c r="A87" s="20">
        <v>61</v>
      </c>
      <c r="B87" s="20" t="s">
        <v>127</v>
      </c>
      <c r="C87" s="20" t="s">
        <v>350</v>
      </c>
      <c r="D87" s="20" t="s">
        <v>205</v>
      </c>
      <c r="E87" s="20" t="s">
        <v>351</v>
      </c>
      <c r="F87" s="20" t="s">
        <v>26</v>
      </c>
      <c r="G87" s="20">
        <v>56</v>
      </c>
      <c r="H87" s="20">
        <v>3.5</v>
      </c>
      <c r="I87" s="20">
        <v>12</v>
      </c>
      <c r="J87" s="20">
        <v>79</v>
      </c>
      <c r="K87" s="20" t="s">
        <v>352</v>
      </c>
      <c r="L87" s="20">
        <f>VLOOKUP(J87,[2]Sheet1!A:B,2,)</f>
        <v>0.75</v>
      </c>
      <c r="M87" s="20" t="s">
        <v>29</v>
      </c>
      <c r="N87" s="20">
        <v>12</v>
      </c>
      <c r="O87" s="20" t="s">
        <v>353</v>
      </c>
      <c r="P87" s="20" t="s">
        <v>208</v>
      </c>
    </row>
    <row r="88" ht="25" customHeight="1" spans="1:16">
      <c r="A88" s="20">
        <v>62</v>
      </c>
      <c r="B88" s="20" t="s">
        <v>127</v>
      </c>
      <c r="C88" s="20" t="s">
        <v>354</v>
      </c>
      <c r="D88" s="20" t="s">
        <v>355</v>
      </c>
      <c r="E88" s="20" t="s">
        <v>356</v>
      </c>
      <c r="F88" s="20" t="s">
        <v>26</v>
      </c>
      <c r="G88" s="20">
        <v>40</v>
      </c>
      <c r="H88" s="20">
        <v>2.5</v>
      </c>
      <c r="I88" s="20">
        <v>10</v>
      </c>
      <c r="J88" s="20">
        <v>67</v>
      </c>
      <c r="K88" s="20" t="s">
        <v>357</v>
      </c>
      <c r="L88" s="20">
        <f>VLOOKUP(J88,[2]Sheet1!A:B,2,)</f>
        <v>0.5</v>
      </c>
      <c r="M88" s="20" t="s">
        <v>29</v>
      </c>
      <c r="N88" s="20">
        <v>10</v>
      </c>
      <c r="O88" s="20" t="s">
        <v>35</v>
      </c>
      <c r="P88" s="20" t="s">
        <v>358</v>
      </c>
    </row>
    <row r="89" ht="25" customHeight="1" spans="1:16">
      <c r="A89" s="20">
        <v>63</v>
      </c>
      <c r="B89" s="20" t="s">
        <v>127</v>
      </c>
      <c r="C89" s="20" t="s">
        <v>354</v>
      </c>
      <c r="D89" s="20" t="s">
        <v>355</v>
      </c>
      <c r="E89" s="20" t="s">
        <v>359</v>
      </c>
      <c r="F89" s="20" t="s">
        <v>26</v>
      </c>
      <c r="G89" s="20">
        <v>40</v>
      </c>
      <c r="H89" s="20">
        <v>2.5</v>
      </c>
      <c r="I89" s="20">
        <v>10</v>
      </c>
      <c r="J89" s="20">
        <v>75</v>
      </c>
      <c r="K89" s="20" t="s">
        <v>357</v>
      </c>
      <c r="L89" s="20">
        <f>VLOOKUP(J89,[2]Sheet1!A:B,2,)</f>
        <v>0.75</v>
      </c>
      <c r="M89" s="20" t="s">
        <v>29</v>
      </c>
      <c r="N89" s="20">
        <v>10</v>
      </c>
      <c r="O89" s="20" t="s">
        <v>35</v>
      </c>
      <c r="P89" s="20" t="s">
        <v>358</v>
      </c>
    </row>
    <row r="90" ht="25" customHeight="1" spans="1:16">
      <c r="A90" s="20">
        <v>64</v>
      </c>
      <c r="B90" s="20" t="s">
        <v>127</v>
      </c>
      <c r="C90" s="20" t="s">
        <v>360</v>
      </c>
      <c r="D90" s="20" t="s">
        <v>361</v>
      </c>
      <c r="E90" s="20" t="s">
        <v>362</v>
      </c>
      <c r="F90" s="20" t="s">
        <v>26</v>
      </c>
      <c r="G90" s="20">
        <v>32</v>
      </c>
      <c r="H90" s="20">
        <v>2</v>
      </c>
      <c r="I90" s="20">
        <v>8</v>
      </c>
      <c r="J90" s="20">
        <v>66</v>
      </c>
      <c r="K90" s="20" t="s">
        <v>363</v>
      </c>
      <c r="L90" s="20">
        <f>VLOOKUP(J90,[2]Sheet1!A:B,2,)</f>
        <v>0.5</v>
      </c>
      <c r="M90" s="20" t="s">
        <v>29</v>
      </c>
      <c r="N90" s="20">
        <v>8</v>
      </c>
      <c r="O90" s="20" t="s">
        <v>35</v>
      </c>
      <c r="P90" s="20" t="s">
        <v>335</v>
      </c>
    </row>
    <row r="91" ht="25" customHeight="1" spans="1:16">
      <c r="A91" s="20">
        <v>65</v>
      </c>
      <c r="B91" s="20" t="s">
        <v>127</v>
      </c>
      <c r="C91" s="20" t="s">
        <v>360</v>
      </c>
      <c r="D91" s="20" t="s">
        <v>361</v>
      </c>
      <c r="E91" s="20" t="s">
        <v>364</v>
      </c>
      <c r="F91" s="20" t="s">
        <v>26</v>
      </c>
      <c r="G91" s="20">
        <v>32</v>
      </c>
      <c r="H91" s="20">
        <v>2</v>
      </c>
      <c r="I91" s="20">
        <v>8</v>
      </c>
      <c r="J91" s="20">
        <v>60</v>
      </c>
      <c r="K91" s="20" t="s">
        <v>363</v>
      </c>
      <c r="L91" s="20">
        <f>VLOOKUP(J91,[2]Sheet1!A:B,2,)</f>
        <v>0.5</v>
      </c>
      <c r="M91" s="20" t="s">
        <v>29</v>
      </c>
      <c r="N91" s="20">
        <v>8</v>
      </c>
      <c r="O91" s="20" t="s">
        <v>35</v>
      </c>
      <c r="P91" s="20" t="s">
        <v>335</v>
      </c>
    </row>
    <row r="92" ht="25" customHeight="1" spans="1:16">
      <c r="A92" s="20">
        <v>66</v>
      </c>
      <c r="B92" s="20" t="s">
        <v>127</v>
      </c>
      <c r="C92" s="20" t="s">
        <v>365</v>
      </c>
      <c r="D92" s="20" t="s">
        <v>366</v>
      </c>
      <c r="E92" s="20" t="s">
        <v>367</v>
      </c>
      <c r="F92" s="20" t="s">
        <v>26</v>
      </c>
      <c r="G92" s="20">
        <v>32</v>
      </c>
      <c r="H92" s="20">
        <v>2</v>
      </c>
      <c r="I92" s="20">
        <v>7</v>
      </c>
      <c r="J92" s="20">
        <v>87</v>
      </c>
      <c r="K92" s="20" t="s">
        <v>368</v>
      </c>
      <c r="L92" s="20">
        <f>VLOOKUP(J92,[2]Sheet1!A:B,2,)</f>
        <v>0.75</v>
      </c>
      <c r="M92" s="20" t="s">
        <v>29</v>
      </c>
      <c r="N92" s="20">
        <v>8</v>
      </c>
      <c r="O92" s="20" t="s">
        <v>163</v>
      </c>
      <c r="P92" s="20" t="s">
        <v>369</v>
      </c>
    </row>
    <row r="93" ht="25" customHeight="1" spans="1:16">
      <c r="A93" s="20">
        <v>67</v>
      </c>
      <c r="B93" s="20" t="s">
        <v>127</v>
      </c>
      <c r="C93" s="20" t="s">
        <v>370</v>
      </c>
      <c r="D93" s="20" t="s">
        <v>371</v>
      </c>
      <c r="E93" s="20" t="s">
        <v>372</v>
      </c>
      <c r="F93" s="20" t="s">
        <v>26</v>
      </c>
      <c r="G93" s="20">
        <v>8</v>
      </c>
      <c r="H93" s="20">
        <v>0.5</v>
      </c>
      <c r="I93" s="20">
        <v>4</v>
      </c>
      <c r="J93" s="20">
        <v>69</v>
      </c>
      <c r="K93" s="20" t="s">
        <v>373</v>
      </c>
      <c r="L93" s="20">
        <f>VLOOKUP(J93,[2]Sheet1!A:B,2,)</f>
        <v>0.5</v>
      </c>
      <c r="M93" s="20" t="s">
        <v>29</v>
      </c>
      <c r="N93" s="20">
        <v>4</v>
      </c>
      <c r="O93" s="20" t="s">
        <v>176</v>
      </c>
      <c r="P93" s="20" t="s">
        <v>249</v>
      </c>
    </row>
    <row r="94" ht="25" customHeight="1" spans="1:16">
      <c r="A94" s="20">
        <v>68</v>
      </c>
      <c r="B94" s="20" t="s">
        <v>127</v>
      </c>
      <c r="C94" s="20" t="s">
        <v>370</v>
      </c>
      <c r="D94" s="20" t="s">
        <v>371</v>
      </c>
      <c r="E94" s="20" t="s">
        <v>374</v>
      </c>
      <c r="F94" s="20" t="s">
        <v>26</v>
      </c>
      <c r="G94" s="20">
        <v>8</v>
      </c>
      <c r="H94" s="20">
        <v>0.5</v>
      </c>
      <c r="I94" s="20">
        <v>4</v>
      </c>
      <c r="J94" s="20">
        <v>115</v>
      </c>
      <c r="K94" s="20" t="s">
        <v>373</v>
      </c>
      <c r="L94" s="20">
        <f>VLOOKUP(J94,[2]Sheet1!A:B,2,)</f>
        <v>1.25</v>
      </c>
      <c r="M94" s="20" t="s">
        <v>29</v>
      </c>
      <c r="N94" s="20">
        <v>4</v>
      </c>
      <c r="O94" s="20" t="s">
        <v>176</v>
      </c>
      <c r="P94" s="20" t="s">
        <v>249</v>
      </c>
    </row>
    <row r="95" ht="25" customHeight="1" spans="1:16">
      <c r="A95" s="20">
        <v>69</v>
      </c>
      <c r="B95" s="20" t="s">
        <v>127</v>
      </c>
      <c r="C95" s="20" t="s">
        <v>245</v>
      </c>
      <c r="D95" s="20" t="s">
        <v>375</v>
      </c>
      <c r="E95" s="20" t="s">
        <v>376</v>
      </c>
      <c r="F95" s="20" t="s">
        <v>26</v>
      </c>
      <c r="G95" s="20">
        <v>40</v>
      </c>
      <c r="H95" s="20">
        <v>2.5</v>
      </c>
      <c r="I95" s="20">
        <v>10</v>
      </c>
      <c r="J95" s="20">
        <v>72</v>
      </c>
      <c r="K95" s="20" t="s">
        <v>377</v>
      </c>
      <c r="L95" s="20">
        <f>VLOOKUP(J95,[2]Sheet1!A:B,2,)</f>
        <v>0.5</v>
      </c>
      <c r="M95" s="20" t="s">
        <v>29</v>
      </c>
      <c r="N95" s="20">
        <v>10</v>
      </c>
      <c r="O95" s="20" t="s">
        <v>35</v>
      </c>
      <c r="P95" s="20" t="s">
        <v>249</v>
      </c>
    </row>
    <row r="96" ht="25" customHeight="1" spans="1:16">
      <c r="A96" s="20">
        <v>71</v>
      </c>
      <c r="B96" s="20" t="s">
        <v>127</v>
      </c>
      <c r="C96" s="20" t="s">
        <v>327</v>
      </c>
      <c r="D96" s="20" t="s">
        <v>328</v>
      </c>
      <c r="E96" s="20" t="s">
        <v>378</v>
      </c>
      <c r="F96" s="20" t="s">
        <v>26</v>
      </c>
      <c r="G96" s="20">
        <v>48</v>
      </c>
      <c r="H96" s="20">
        <v>3</v>
      </c>
      <c r="I96" s="20">
        <v>12</v>
      </c>
      <c r="J96" s="20">
        <v>106</v>
      </c>
      <c r="K96" s="20" t="s">
        <v>379</v>
      </c>
      <c r="L96" s="20">
        <f>VLOOKUP(J96,[2]Sheet1!A:B,2,)</f>
        <v>1.25</v>
      </c>
      <c r="M96" s="20" t="s">
        <v>29</v>
      </c>
      <c r="N96" s="20">
        <v>12</v>
      </c>
      <c r="O96" s="20" t="s">
        <v>227</v>
      </c>
      <c r="P96" s="20" t="s">
        <v>380</v>
      </c>
    </row>
    <row r="97" ht="25" customHeight="1" spans="1:16">
      <c r="A97" s="20">
        <v>72</v>
      </c>
      <c r="B97" s="20" t="s">
        <v>127</v>
      </c>
      <c r="C97" s="20" t="s">
        <v>381</v>
      </c>
      <c r="D97" s="20" t="s">
        <v>315</v>
      </c>
      <c r="E97" s="20" t="s">
        <v>317</v>
      </c>
      <c r="F97" s="20" t="s">
        <v>26</v>
      </c>
      <c r="G97" s="20">
        <v>16</v>
      </c>
      <c r="H97" s="20">
        <v>1</v>
      </c>
      <c r="I97" s="20">
        <v>6</v>
      </c>
      <c r="J97" s="20">
        <v>96</v>
      </c>
      <c r="K97" s="20" t="s">
        <v>382</v>
      </c>
      <c r="L97" s="20">
        <f>VLOOKUP(J97,[2]Sheet1!A:B,2,)</f>
        <v>1</v>
      </c>
      <c r="M97" s="20" t="s">
        <v>29</v>
      </c>
      <c r="N97" s="20">
        <v>6</v>
      </c>
      <c r="O97" s="20" t="s">
        <v>176</v>
      </c>
      <c r="P97" s="20" t="s">
        <v>249</v>
      </c>
    </row>
    <row r="98" ht="25" customHeight="1" spans="1:16">
      <c r="A98" s="20">
        <v>73</v>
      </c>
      <c r="B98" s="20" t="s">
        <v>127</v>
      </c>
      <c r="C98" s="20" t="s">
        <v>381</v>
      </c>
      <c r="D98" s="20" t="s">
        <v>315</v>
      </c>
      <c r="E98" s="20" t="s">
        <v>316</v>
      </c>
      <c r="F98" s="20" t="s">
        <v>26</v>
      </c>
      <c r="G98" s="20">
        <v>16</v>
      </c>
      <c r="H98" s="20">
        <v>1</v>
      </c>
      <c r="I98" s="20">
        <v>6</v>
      </c>
      <c r="J98" s="20">
        <v>87</v>
      </c>
      <c r="K98" s="20" t="s">
        <v>383</v>
      </c>
      <c r="L98" s="20">
        <f>VLOOKUP(J98,[2]Sheet1!A:B,2,)</f>
        <v>0.75</v>
      </c>
      <c r="M98" s="20" t="s">
        <v>29</v>
      </c>
      <c r="N98" s="20">
        <v>6</v>
      </c>
      <c r="O98" s="20" t="s">
        <v>176</v>
      </c>
      <c r="P98" s="20" t="s">
        <v>249</v>
      </c>
    </row>
    <row r="99" ht="25" customHeight="1" spans="1:16">
      <c r="A99" s="20">
        <v>74</v>
      </c>
      <c r="B99" s="20" t="s">
        <v>127</v>
      </c>
      <c r="C99" s="20" t="s">
        <v>384</v>
      </c>
      <c r="D99" s="20" t="s">
        <v>385</v>
      </c>
      <c r="E99" s="20" t="s">
        <v>386</v>
      </c>
      <c r="F99" s="20" t="s">
        <v>26</v>
      </c>
      <c r="G99" s="20">
        <v>64</v>
      </c>
      <c r="H99" s="20">
        <v>4</v>
      </c>
      <c r="I99" s="20">
        <v>15</v>
      </c>
      <c r="J99" s="20">
        <v>74</v>
      </c>
      <c r="K99" s="20" t="s">
        <v>387</v>
      </c>
      <c r="L99" s="20">
        <f>VLOOKUP(J99,[2]Sheet1!A:B,2,)</f>
        <v>0.5</v>
      </c>
      <c r="M99" s="20" t="s">
        <v>29</v>
      </c>
      <c r="N99" s="20">
        <v>15</v>
      </c>
      <c r="O99" s="20" t="s">
        <v>168</v>
      </c>
      <c r="P99" s="20" t="s">
        <v>388</v>
      </c>
    </row>
    <row r="100" ht="25" customHeight="1" spans="1:16">
      <c r="A100" s="20">
        <v>75</v>
      </c>
      <c r="B100" s="20" t="s">
        <v>127</v>
      </c>
      <c r="C100" s="20" t="s">
        <v>327</v>
      </c>
      <c r="D100" s="20" t="s">
        <v>328</v>
      </c>
      <c r="E100" s="20" t="s">
        <v>389</v>
      </c>
      <c r="F100" s="20" t="s">
        <v>26</v>
      </c>
      <c r="G100" s="20">
        <v>48</v>
      </c>
      <c r="H100" s="20">
        <v>3</v>
      </c>
      <c r="I100" s="20">
        <v>12</v>
      </c>
      <c r="J100" s="20">
        <v>78</v>
      </c>
      <c r="K100" s="20" t="s">
        <v>390</v>
      </c>
      <c r="L100" s="20">
        <f>VLOOKUP(J100,[2]Sheet1!A:B,2,)</f>
        <v>0.75</v>
      </c>
      <c r="M100" s="20" t="s">
        <v>29</v>
      </c>
      <c r="N100" s="20">
        <v>12</v>
      </c>
      <c r="O100" s="20" t="s">
        <v>163</v>
      </c>
      <c r="P100" s="20" t="s">
        <v>313</v>
      </c>
    </row>
    <row r="101" ht="25" customHeight="1" spans="1:16">
      <c r="A101" s="20">
        <v>76</v>
      </c>
      <c r="B101" s="20" t="s">
        <v>127</v>
      </c>
      <c r="C101" s="20" t="s">
        <v>327</v>
      </c>
      <c r="D101" s="20" t="s">
        <v>328</v>
      </c>
      <c r="E101" s="20" t="s">
        <v>391</v>
      </c>
      <c r="F101" s="20" t="s">
        <v>26</v>
      </c>
      <c r="G101" s="20">
        <v>48</v>
      </c>
      <c r="H101" s="20">
        <v>3</v>
      </c>
      <c r="I101" s="20">
        <v>12</v>
      </c>
      <c r="J101" s="20">
        <v>96</v>
      </c>
      <c r="K101" s="20" t="s">
        <v>390</v>
      </c>
      <c r="L101" s="20">
        <f>VLOOKUP(J101,[2]Sheet1!A:B,2,)</f>
        <v>1</v>
      </c>
      <c r="M101" s="20" t="s">
        <v>29</v>
      </c>
      <c r="N101" s="20">
        <v>12</v>
      </c>
      <c r="O101" s="20" t="s">
        <v>163</v>
      </c>
      <c r="P101" s="20" t="s">
        <v>313</v>
      </c>
    </row>
    <row r="102" ht="25" customHeight="1" spans="1:16">
      <c r="A102" s="20">
        <v>77</v>
      </c>
      <c r="B102" s="20" t="s">
        <v>127</v>
      </c>
      <c r="C102" s="20" t="s">
        <v>392</v>
      </c>
      <c r="D102" s="20" t="s">
        <v>393</v>
      </c>
      <c r="E102" s="20" t="s">
        <v>394</v>
      </c>
      <c r="F102" s="20" t="s">
        <v>26</v>
      </c>
      <c r="G102" s="20">
        <v>32</v>
      </c>
      <c r="H102" s="20">
        <v>2</v>
      </c>
      <c r="I102" s="20">
        <v>8</v>
      </c>
      <c r="J102" s="20">
        <v>84</v>
      </c>
      <c r="K102" s="20" t="s">
        <v>390</v>
      </c>
      <c r="L102" s="20">
        <f>VLOOKUP(J102,[2]Sheet1!A:B,2,)</f>
        <v>0.75</v>
      </c>
      <c r="M102" s="20" t="s">
        <v>29</v>
      </c>
      <c r="N102" s="20">
        <v>8</v>
      </c>
      <c r="O102" s="20" t="s">
        <v>163</v>
      </c>
      <c r="P102" s="20" t="s">
        <v>313</v>
      </c>
    </row>
    <row r="103" ht="25" customHeight="1" spans="1:16">
      <c r="A103" s="20">
        <v>78</v>
      </c>
      <c r="B103" s="20" t="s">
        <v>127</v>
      </c>
      <c r="C103" s="20" t="s">
        <v>384</v>
      </c>
      <c r="D103" s="20" t="s">
        <v>385</v>
      </c>
      <c r="E103" s="20" t="s">
        <v>395</v>
      </c>
      <c r="F103" s="20" t="s">
        <v>26</v>
      </c>
      <c r="G103" s="20">
        <v>64</v>
      </c>
      <c r="H103" s="20">
        <v>4</v>
      </c>
      <c r="I103" s="20">
        <v>15</v>
      </c>
      <c r="J103" s="20">
        <v>64</v>
      </c>
      <c r="K103" s="20" t="s">
        <v>396</v>
      </c>
      <c r="L103" s="20">
        <f>VLOOKUP(J103,[2]Sheet1!A:B,2,)</f>
        <v>0.5</v>
      </c>
      <c r="M103" s="20" t="s">
        <v>29</v>
      </c>
      <c r="N103" s="20">
        <v>15</v>
      </c>
      <c r="O103" s="20" t="s">
        <v>183</v>
      </c>
      <c r="P103" s="20" t="s">
        <v>388</v>
      </c>
    </row>
    <row r="104" ht="25" customHeight="1" spans="1:16">
      <c r="A104" s="20">
        <v>79</v>
      </c>
      <c r="B104" s="20" t="s">
        <v>127</v>
      </c>
      <c r="C104" s="20" t="s">
        <v>397</v>
      </c>
      <c r="D104" s="20" t="s">
        <v>398</v>
      </c>
      <c r="E104" s="20" t="s">
        <v>399</v>
      </c>
      <c r="F104" s="20" t="s">
        <v>26</v>
      </c>
      <c r="G104" s="20">
        <v>16</v>
      </c>
      <c r="H104" s="20">
        <v>1</v>
      </c>
      <c r="I104" s="20">
        <v>4</v>
      </c>
      <c r="J104" s="20">
        <v>75</v>
      </c>
      <c r="K104" s="20" t="s">
        <v>400</v>
      </c>
      <c r="L104" s="20">
        <f>VLOOKUP(J104,[2]Sheet1!A:B,2,)</f>
        <v>0.75</v>
      </c>
      <c r="M104" s="20" t="s">
        <v>29</v>
      </c>
      <c r="N104" s="20">
        <v>8</v>
      </c>
      <c r="O104" s="20" t="s">
        <v>35</v>
      </c>
      <c r="P104" s="20" t="s">
        <v>401</v>
      </c>
    </row>
    <row r="105" ht="25" customHeight="1" spans="1:16">
      <c r="A105" s="20">
        <v>80</v>
      </c>
      <c r="B105" s="20" t="s">
        <v>127</v>
      </c>
      <c r="C105" s="20" t="s">
        <v>59</v>
      </c>
      <c r="D105" s="20" t="s">
        <v>402</v>
      </c>
      <c r="E105" s="20" t="s">
        <v>403</v>
      </c>
      <c r="F105" s="20" t="s">
        <v>26</v>
      </c>
      <c r="G105" s="20">
        <v>64</v>
      </c>
      <c r="H105" s="20">
        <v>4</v>
      </c>
      <c r="I105" s="20">
        <v>12</v>
      </c>
      <c r="J105" s="20">
        <v>67</v>
      </c>
      <c r="K105" s="20" t="s">
        <v>404</v>
      </c>
      <c r="L105" s="20">
        <f>VLOOKUP(J105,[2]Sheet1!A:B,2,)</f>
        <v>0.5</v>
      </c>
      <c r="M105" s="20" t="s">
        <v>29</v>
      </c>
      <c r="N105" s="20">
        <v>12</v>
      </c>
      <c r="O105" s="20" t="s">
        <v>163</v>
      </c>
      <c r="P105" s="20" t="s">
        <v>405</v>
      </c>
    </row>
    <row r="106" ht="25" customHeight="1" spans="1:16">
      <c r="A106" s="20">
        <v>81</v>
      </c>
      <c r="B106" s="20" t="s">
        <v>127</v>
      </c>
      <c r="C106" s="20" t="s">
        <v>397</v>
      </c>
      <c r="D106" s="20" t="s">
        <v>398</v>
      </c>
      <c r="E106" s="20" t="s">
        <v>406</v>
      </c>
      <c r="F106" s="20" t="s">
        <v>26</v>
      </c>
      <c r="G106" s="20">
        <v>16</v>
      </c>
      <c r="H106" s="20">
        <v>1</v>
      </c>
      <c r="I106" s="20">
        <v>4</v>
      </c>
      <c r="J106" s="20">
        <v>67</v>
      </c>
      <c r="K106" s="20" t="s">
        <v>400</v>
      </c>
      <c r="L106" s="20">
        <f>VLOOKUP(J106,[2]Sheet1!A:B,2,)</f>
        <v>0.5</v>
      </c>
      <c r="M106" s="20" t="s">
        <v>29</v>
      </c>
      <c r="N106" s="20">
        <v>8</v>
      </c>
      <c r="O106" s="20" t="s">
        <v>35</v>
      </c>
      <c r="P106" s="20" t="s">
        <v>401</v>
      </c>
    </row>
    <row r="107" ht="25" customHeight="1" spans="1:16">
      <c r="A107" s="20">
        <v>82</v>
      </c>
      <c r="B107" s="20" t="s">
        <v>127</v>
      </c>
      <c r="C107" s="20" t="s">
        <v>397</v>
      </c>
      <c r="D107" s="20" t="s">
        <v>398</v>
      </c>
      <c r="E107" s="20" t="s">
        <v>407</v>
      </c>
      <c r="F107" s="20" t="s">
        <v>26</v>
      </c>
      <c r="G107" s="20">
        <v>16</v>
      </c>
      <c r="H107" s="20">
        <v>1</v>
      </c>
      <c r="I107" s="20">
        <v>4</v>
      </c>
      <c r="J107" s="20">
        <v>68</v>
      </c>
      <c r="K107" s="20" t="s">
        <v>408</v>
      </c>
      <c r="L107" s="20">
        <f>VLOOKUP(J107,[2]Sheet1!A:B,2,)</f>
        <v>0.5</v>
      </c>
      <c r="M107" s="20" t="s">
        <v>29</v>
      </c>
      <c r="N107" s="20">
        <v>8</v>
      </c>
      <c r="O107" s="20" t="s">
        <v>163</v>
      </c>
      <c r="P107" s="20" t="s">
        <v>401</v>
      </c>
    </row>
    <row r="108" ht="25" customHeight="1" spans="1:16">
      <c r="A108" s="20">
        <v>83</v>
      </c>
      <c r="B108" s="20" t="s">
        <v>127</v>
      </c>
      <c r="C108" s="20" t="s">
        <v>397</v>
      </c>
      <c r="D108" s="20" t="s">
        <v>398</v>
      </c>
      <c r="E108" s="20" t="s">
        <v>409</v>
      </c>
      <c r="F108" s="20" t="s">
        <v>26</v>
      </c>
      <c r="G108" s="20">
        <v>16</v>
      </c>
      <c r="H108" s="20">
        <v>1</v>
      </c>
      <c r="I108" s="20">
        <v>4</v>
      </c>
      <c r="J108" s="20">
        <v>66</v>
      </c>
      <c r="K108" s="20" t="s">
        <v>408</v>
      </c>
      <c r="L108" s="20">
        <f>VLOOKUP(J108,[2]Sheet1!A:B,2,)</f>
        <v>0.5</v>
      </c>
      <c r="M108" s="20" t="s">
        <v>29</v>
      </c>
      <c r="N108" s="20">
        <v>8</v>
      </c>
      <c r="O108" s="20" t="s">
        <v>163</v>
      </c>
      <c r="P108" s="20" t="s">
        <v>401</v>
      </c>
    </row>
    <row r="109" ht="25" customHeight="1" spans="1:16">
      <c r="A109" s="20">
        <v>84</v>
      </c>
      <c r="B109" s="20" t="s">
        <v>127</v>
      </c>
      <c r="C109" s="20" t="s">
        <v>397</v>
      </c>
      <c r="D109" s="20" t="s">
        <v>398</v>
      </c>
      <c r="E109" s="20" t="s">
        <v>410</v>
      </c>
      <c r="F109" s="20" t="s">
        <v>26</v>
      </c>
      <c r="G109" s="20">
        <v>16</v>
      </c>
      <c r="H109" s="20">
        <v>1</v>
      </c>
      <c r="I109" s="20">
        <v>4</v>
      </c>
      <c r="J109" s="20">
        <v>63</v>
      </c>
      <c r="K109" s="20" t="s">
        <v>408</v>
      </c>
      <c r="L109" s="20">
        <f>VLOOKUP(J109,[2]Sheet1!A:B,2,)</f>
        <v>0.5</v>
      </c>
      <c r="M109" s="20" t="s">
        <v>29</v>
      </c>
      <c r="N109" s="20">
        <v>8</v>
      </c>
      <c r="O109" s="20" t="s">
        <v>163</v>
      </c>
      <c r="P109" s="20" t="s">
        <v>401</v>
      </c>
    </row>
    <row r="110" ht="25" customHeight="1" spans="1:16">
      <c r="A110" s="20">
        <v>85</v>
      </c>
      <c r="B110" s="20" t="s">
        <v>127</v>
      </c>
      <c r="C110" s="20" t="s">
        <v>397</v>
      </c>
      <c r="D110" s="20" t="s">
        <v>398</v>
      </c>
      <c r="E110" s="20" t="s">
        <v>411</v>
      </c>
      <c r="F110" s="20" t="s">
        <v>26</v>
      </c>
      <c r="G110" s="20">
        <v>16</v>
      </c>
      <c r="H110" s="20">
        <v>1</v>
      </c>
      <c r="I110" s="20">
        <v>4</v>
      </c>
      <c r="J110" s="20">
        <v>67</v>
      </c>
      <c r="K110" s="20" t="s">
        <v>408</v>
      </c>
      <c r="L110" s="20">
        <f>VLOOKUP(J110,[2]Sheet1!A:B,2,)</f>
        <v>0.5</v>
      </c>
      <c r="M110" s="20" t="s">
        <v>29</v>
      </c>
      <c r="N110" s="20">
        <v>8</v>
      </c>
      <c r="O110" s="20" t="s">
        <v>163</v>
      </c>
      <c r="P110" s="20" t="s">
        <v>401</v>
      </c>
    </row>
    <row r="111" ht="25" customHeight="1" spans="1:16">
      <c r="A111" s="20">
        <v>86</v>
      </c>
      <c r="B111" s="20" t="s">
        <v>127</v>
      </c>
      <c r="C111" s="20" t="s">
        <v>59</v>
      </c>
      <c r="D111" s="20" t="s">
        <v>402</v>
      </c>
      <c r="E111" s="20" t="s">
        <v>412</v>
      </c>
      <c r="F111" s="20" t="s">
        <v>26</v>
      </c>
      <c r="G111" s="20">
        <v>64</v>
      </c>
      <c r="H111" s="20">
        <v>4</v>
      </c>
      <c r="I111" s="20">
        <v>12</v>
      </c>
      <c r="J111" s="20">
        <v>67</v>
      </c>
      <c r="K111" s="20" t="s">
        <v>413</v>
      </c>
      <c r="L111" s="20">
        <f>VLOOKUP(J111,[2]Sheet1!A:B,2,)</f>
        <v>0.5</v>
      </c>
      <c r="M111" s="20" t="s">
        <v>29</v>
      </c>
      <c r="N111" s="20">
        <v>12</v>
      </c>
      <c r="O111" s="20" t="s">
        <v>163</v>
      </c>
      <c r="P111" s="20" t="s">
        <v>405</v>
      </c>
    </row>
    <row r="112" ht="25" customHeight="1" spans="1:16">
      <c r="A112" s="20">
        <v>87</v>
      </c>
      <c r="B112" s="20" t="s">
        <v>127</v>
      </c>
      <c r="C112" s="20" t="s">
        <v>414</v>
      </c>
      <c r="D112" s="20" t="s">
        <v>415</v>
      </c>
      <c r="E112" s="20" t="s">
        <v>416</v>
      </c>
      <c r="F112" s="20" t="s">
        <v>26</v>
      </c>
      <c r="G112" s="20">
        <v>40</v>
      </c>
      <c r="H112" s="20">
        <v>2.5</v>
      </c>
      <c r="I112" s="20">
        <v>8</v>
      </c>
      <c r="J112" s="20">
        <v>118</v>
      </c>
      <c r="K112" s="20" t="s">
        <v>417</v>
      </c>
      <c r="L112" s="20">
        <f>VLOOKUP(J112,[2]Sheet1!A:B,2,)</f>
        <v>1.25</v>
      </c>
      <c r="M112" s="20" t="s">
        <v>29</v>
      </c>
      <c r="N112" s="20">
        <v>10</v>
      </c>
      <c r="O112" s="20" t="s">
        <v>227</v>
      </c>
      <c r="P112" s="20" t="s">
        <v>322</v>
      </c>
    </row>
    <row r="113" ht="25" customHeight="1" spans="1:16">
      <c r="A113" s="20">
        <v>88</v>
      </c>
      <c r="B113" s="20" t="s">
        <v>127</v>
      </c>
      <c r="C113" s="20" t="s">
        <v>418</v>
      </c>
      <c r="D113" s="20" t="s">
        <v>419</v>
      </c>
      <c r="E113" s="20" t="s">
        <v>420</v>
      </c>
      <c r="F113" s="20" t="s">
        <v>26</v>
      </c>
      <c r="G113" s="20">
        <v>8</v>
      </c>
      <c r="H113" s="20">
        <v>0.5</v>
      </c>
      <c r="I113" s="20">
        <v>8</v>
      </c>
      <c r="J113" s="20">
        <v>160</v>
      </c>
      <c r="K113" s="20" t="s">
        <v>421</v>
      </c>
      <c r="L113" s="20">
        <f>VLOOKUP(J113,[2]Sheet1!A:B,2,)</f>
        <v>2</v>
      </c>
      <c r="M113" s="20" t="s">
        <v>29</v>
      </c>
      <c r="N113" s="20">
        <v>8</v>
      </c>
      <c r="O113" s="20" t="s">
        <v>422</v>
      </c>
      <c r="P113" s="20" t="s">
        <v>313</v>
      </c>
    </row>
    <row r="114" ht="25" customHeight="1" spans="1:16">
      <c r="A114" s="20">
        <v>89</v>
      </c>
      <c r="B114" s="20" t="s">
        <v>127</v>
      </c>
      <c r="C114" s="20" t="s">
        <v>423</v>
      </c>
      <c r="D114" s="20" t="s">
        <v>424</v>
      </c>
      <c r="E114" s="20" t="s">
        <v>425</v>
      </c>
      <c r="F114" s="20" t="s">
        <v>26</v>
      </c>
      <c r="G114" s="20">
        <v>32</v>
      </c>
      <c r="H114" s="20">
        <v>2</v>
      </c>
      <c r="I114" s="20">
        <v>8</v>
      </c>
      <c r="J114" s="20">
        <v>85</v>
      </c>
      <c r="K114" s="20" t="s">
        <v>426</v>
      </c>
      <c r="L114" s="20">
        <f>VLOOKUP(J114,[2]Sheet1!A:B,2,)</f>
        <v>0.75</v>
      </c>
      <c r="M114" s="20" t="s">
        <v>29</v>
      </c>
      <c r="N114" s="20">
        <v>8</v>
      </c>
      <c r="O114" s="20" t="s">
        <v>227</v>
      </c>
      <c r="P114" s="20" t="s">
        <v>313</v>
      </c>
    </row>
    <row r="115" ht="25" customHeight="1" spans="1:16">
      <c r="A115" s="20">
        <v>90</v>
      </c>
      <c r="B115" s="20" t="s">
        <v>127</v>
      </c>
      <c r="C115" s="20" t="s">
        <v>427</v>
      </c>
      <c r="D115" s="20" t="s">
        <v>428</v>
      </c>
      <c r="E115" s="20" t="s">
        <v>429</v>
      </c>
      <c r="F115" s="20" t="s">
        <v>26</v>
      </c>
      <c r="G115" s="20">
        <v>32</v>
      </c>
      <c r="H115" s="20">
        <v>2</v>
      </c>
      <c r="I115" s="20">
        <v>8</v>
      </c>
      <c r="J115" s="20">
        <v>60</v>
      </c>
      <c r="K115" s="20" t="s">
        <v>430</v>
      </c>
      <c r="L115" s="20">
        <f>VLOOKUP(J115,[2]Sheet1!A:B,2,)</f>
        <v>0.5</v>
      </c>
      <c r="M115" s="20" t="s">
        <v>29</v>
      </c>
      <c r="N115" s="20">
        <v>10</v>
      </c>
      <c r="O115" s="20" t="s">
        <v>163</v>
      </c>
      <c r="P115" s="20" t="s">
        <v>431</v>
      </c>
    </row>
    <row r="116" ht="35" customHeight="1" spans="1:16">
      <c r="A116" s="20">
        <v>91</v>
      </c>
      <c r="B116" s="20" t="s">
        <v>127</v>
      </c>
      <c r="C116" s="20" t="s">
        <v>432</v>
      </c>
      <c r="D116" s="20" t="s">
        <v>433</v>
      </c>
      <c r="E116" s="20" t="s">
        <v>434</v>
      </c>
      <c r="F116" s="20" t="s">
        <v>26</v>
      </c>
      <c r="G116" s="20">
        <v>32</v>
      </c>
      <c r="H116" s="20">
        <v>2</v>
      </c>
      <c r="I116" s="20">
        <v>8</v>
      </c>
      <c r="J116" s="20">
        <v>69</v>
      </c>
      <c r="K116" s="20" t="s">
        <v>435</v>
      </c>
      <c r="L116" s="20">
        <v>0.5</v>
      </c>
      <c r="M116" s="20" t="s">
        <v>29</v>
      </c>
      <c r="N116" s="20">
        <v>8</v>
      </c>
      <c r="O116" s="20" t="s">
        <v>163</v>
      </c>
      <c r="P116" s="31" t="s">
        <v>436</v>
      </c>
    </row>
    <row r="117" ht="35" customHeight="1" spans="1:16">
      <c r="A117" s="20">
        <v>92</v>
      </c>
      <c r="B117" s="20" t="s">
        <v>127</v>
      </c>
      <c r="C117" s="20" t="s">
        <v>432</v>
      </c>
      <c r="D117" s="20" t="s">
        <v>433</v>
      </c>
      <c r="E117" s="20" t="s">
        <v>437</v>
      </c>
      <c r="F117" s="20" t="s">
        <v>26</v>
      </c>
      <c r="G117" s="20">
        <v>32</v>
      </c>
      <c r="H117" s="20">
        <v>2</v>
      </c>
      <c r="I117" s="20">
        <v>8</v>
      </c>
      <c r="J117" s="20">
        <v>65</v>
      </c>
      <c r="K117" s="20" t="s">
        <v>435</v>
      </c>
      <c r="L117" s="20">
        <v>0.5</v>
      </c>
      <c r="M117" s="20" t="s">
        <v>29</v>
      </c>
      <c r="N117" s="20">
        <v>8</v>
      </c>
      <c r="O117" s="20" t="s">
        <v>163</v>
      </c>
      <c r="P117" s="32" t="s">
        <v>436</v>
      </c>
    </row>
    <row r="118" ht="35" customHeight="1" spans="1:16">
      <c r="A118" s="33" t="s">
        <v>438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5"/>
    </row>
    <row r="119" spans="1:16">
      <c r="A119" s="11"/>
      <c r="B119" s="12" t="s">
        <v>1</v>
      </c>
      <c r="C119" s="11"/>
      <c r="D119" s="12" t="s">
        <v>439</v>
      </c>
      <c r="E119" s="11"/>
      <c r="F119" s="11"/>
      <c r="G119" s="12" t="s">
        <v>3</v>
      </c>
      <c r="H119" s="11"/>
      <c r="I119" s="11" t="s">
        <v>440</v>
      </c>
      <c r="J119" s="11"/>
      <c r="K119" s="11"/>
      <c r="L119" s="14"/>
      <c r="M119" s="11"/>
      <c r="N119" s="12" t="s">
        <v>5</v>
      </c>
      <c r="O119" s="11">
        <v>6633220</v>
      </c>
      <c r="P119" s="11"/>
    </row>
    <row r="120" ht="24" spans="1:16">
      <c r="A120" s="15" t="s">
        <v>6</v>
      </c>
      <c r="B120" s="16" t="s">
        <v>7</v>
      </c>
      <c r="C120" s="15" t="s">
        <v>8</v>
      </c>
      <c r="D120" s="15" t="s">
        <v>9</v>
      </c>
      <c r="E120" s="15" t="s">
        <v>10</v>
      </c>
      <c r="F120" s="15" t="s">
        <v>11</v>
      </c>
      <c r="G120" s="15" t="s">
        <v>12</v>
      </c>
      <c r="H120" s="15" t="s">
        <v>13</v>
      </c>
      <c r="I120" s="15" t="s">
        <v>14</v>
      </c>
      <c r="J120" s="15" t="s">
        <v>15</v>
      </c>
      <c r="K120" s="15" t="s">
        <v>16</v>
      </c>
      <c r="L120" s="15" t="s">
        <v>17</v>
      </c>
      <c r="M120" s="17" t="s">
        <v>18</v>
      </c>
      <c r="N120" s="18" t="s">
        <v>19</v>
      </c>
      <c r="O120" s="17" t="s">
        <v>20</v>
      </c>
      <c r="P120" s="17" t="s">
        <v>21</v>
      </c>
    </row>
    <row r="121" ht="25" customHeight="1" spans="1:16">
      <c r="A121" s="14">
        <v>1</v>
      </c>
      <c r="B121" s="36" t="s">
        <v>441</v>
      </c>
      <c r="C121" s="36" t="s">
        <v>442</v>
      </c>
      <c r="D121" s="36" t="s">
        <v>443</v>
      </c>
      <c r="E121" s="36" t="s">
        <v>444</v>
      </c>
      <c r="F121" s="37" t="s">
        <v>445</v>
      </c>
      <c r="G121" s="36" t="s">
        <v>131</v>
      </c>
      <c r="H121" s="36" t="s">
        <v>446</v>
      </c>
      <c r="I121" s="38" t="s">
        <v>447</v>
      </c>
      <c r="J121" s="39">
        <v>76</v>
      </c>
      <c r="K121" s="40" t="s">
        <v>448</v>
      </c>
      <c r="L121" s="22">
        <f>VLOOKUP(J121,[5]Sheet1!A:B,2,)</f>
        <v>0.75</v>
      </c>
      <c r="M121" s="40" t="s">
        <v>29</v>
      </c>
      <c r="N121" s="41">
        <v>16</v>
      </c>
      <c r="O121" s="40" t="s">
        <v>449</v>
      </c>
      <c r="P121" s="40" t="s">
        <v>450</v>
      </c>
    </row>
    <row r="122" ht="25" customHeight="1" spans="1:16">
      <c r="A122" s="14">
        <v>2</v>
      </c>
      <c r="B122" s="36" t="s">
        <v>441</v>
      </c>
      <c r="C122" s="36" t="s">
        <v>451</v>
      </c>
      <c r="D122" s="36" t="s">
        <v>452</v>
      </c>
      <c r="E122" s="36" t="s">
        <v>453</v>
      </c>
      <c r="F122" s="37" t="s">
        <v>445</v>
      </c>
      <c r="G122" s="36" t="s">
        <v>62</v>
      </c>
      <c r="H122" s="36" t="s">
        <v>454</v>
      </c>
      <c r="I122" s="38" t="s">
        <v>455</v>
      </c>
      <c r="J122" s="39">
        <v>152</v>
      </c>
      <c r="K122" s="39" t="s">
        <v>456</v>
      </c>
      <c r="L122" s="22">
        <f>VLOOKUP(J122,[5]Sheet1!A:B,2,)</f>
        <v>2</v>
      </c>
      <c r="M122" s="40" t="s">
        <v>29</v>
      </c>
      <c r="N122" s="41">
        <v>15</v>
      </c>
      <c r="O122" s="40" t="s">
        <v>449</v>
      </c>
      <c r="P122" s="40" t="s">
        <v>450</v>
      </c>
    </row>
    <row r="123" ht="25" customHeight="1" spans="1:16">
      <c r="A123" s="14">
        <v>3</v>
      </c>
      <c r="B123" s="36" t="s">
        <v>441</v>
      </c>
      <c r="C123" s="36" t="s">
        <v>451</v>
      </c>
      <c r="D123" s="36" t="s">
        <v>452</v>
      </c>
      <c r="E123" s="36" t="s">
        <v>457</v>
      </c>
      <c r="F123" s="37" t="s">
        <v>445</v>
      </c>
      <c r="G123" s="36" t="s">
        <v>62</v>
      </c>
      <c r="H123" s="36" t="s">
        <v>454</v>
      </c>
      <c r="I123" s="38" t="s">
        <v>455</v>
      </c>
      <c r="J123" s="39">
        <v>145</v>
      </c>
      <c r="K123" s="39" t="s">
        <v>458</v>
      </c>
      <c r="L123" s="22">
        <f>VLOOKUP(J123,[5]Sheet1!A:B,2,)</f>
        <v>1.75</v>
      </c>
      <c r="M123" s="40" t="s">
        <v>29</v>
      </c>
      <c r="N123" s="41" t="s">
        <v>447</v>
      </c>
      <c r="O123" s="40" t="s">
        <v>449</v>
      </c>
      <c r="P123" s="40" t="s">
        <v>450</v>
      </c>
    </row>
    <row r="124" ht="25" customHeight="1" spans="1:16">
      <c r="A124" s="14">
        <v>4</v>
      </c>
      <c r="B124" s="36" t="s">
        <v>441</v>
      </c>
      <c r="C124" s="36" t="s">
        <v>451</v>
      </c>
      <c r="D124" s="36" t="s">
        <v>452</v>
      </c>
      <c r="E124" s="36" t="s">
        <v>459</v>
      </c>
      <c r="F124" s="37" t="s">
        <v>445</v>
      </c>
      <c r="G124" s="36" t="s">
        <v>62</v>
      </c>
      <c r="H124" s="36" t="s">
        <v>454</v>
      </c>
      <c r="I124" s="38" t="s">
        <v>455</v>
      </c>
      <c r="J124" s="39">
        <v>85</v>
      </c>
      <c r="K124" s="39" t="s">
        <v>460</v>
      </c>
      <c r="L124" s="22">
        <f>VLOOKUP(J124,[5]Sheet1!A:B,2,)</f>
        <v>0.75</v>
      </c>
      <c r="M124" s="40" t="s">
        <v>29</v>
      </c>
      <c r="N124" s="41" t="s">
        <v>447</v>
      </c>
      <c r="O124" s="40" t="s">
        <v>449</v>
      </c>
      <c r="P124" s="40" t="s">
        <v>450</v>
      </c>
    </row>
    <row r="125" ht="25" customHeight="1" spans="1:16">
      <c r="A125" s="14">
        <v>5</v>
      </c>
      <c r="B125" s="36" t="s">
        <v>441</v>
      </c>
      <c r="C125" s="36" t="s">
        <v>451</v>
      </c>
      <c r="D125" s="36" t="s">
        <v>452</v>
      </c>
      <c r="E125" s="36" t="s">
        <v>461</v>
      </c>
      <c r="F125" s="37" t="s">
        <v>445</v>
      </c>
      <c r="G125" s="36" t="s">
        <v>62</v>
      </c>
      <c r="H125" s="36" t="s">
        <v>454</v>
      </c>
      <c r="I125" s="38" t="s">
        <v>455</v>
      </c>
      <c r="J125" s="39">
        <v>138</v>
      </c>
      <c r="K125" s="39" t="s">
        <v>462</v>
      </c>
      <c r="L125" s="22">
        <f>VLOOKUP(J125,[5]Sheet1!A:B,2,)</f>
        <v>1.75</v>
      </c>
      <c r="M125" s="40" t="s">
        <v>29</v>
      </c>
      <c r="N125" s="41" t="s">
        <v>447</v>
      </c>
      <c r="O125" s="40" t="s">
        <v>449</v>
      </c>
      <c r="P125" s="40" t="s">
        <v>450</v>
      </c>
    </row>
    <row r="126" ht="25" customHeight="1" spans="1:16">
      <c r="A126" s="14">
        <v>6</v>
      </c>
      <c r="B126" s="36" t="s">
        <v>441</v>
      </c>
      <c r="C126" s="36" t="s">
        <v>451</v>
      </c>
      <c r="D126" s="36" t="s">
        <v>452</v>
      </c>
      <c r="E126" s="36" t="s">
        <v>463</v>
      </c>
      <c r="F126" s="37" t="s">
        <v>445</v>
      </c>
      <c r="G126" s="36" t="s">
        <v>62</v>
      </c>
      <c r="H126" s="36" t="s">
        <v>454</v>
      </c>
      <c r="I126" s="38" t="s">
        <v>455</v>
      </c>
      <c r="J126" s="39">
        <v>142</v>
      </c>
      <c r="K126" s="39" t="s">
        <v>464</v>
      </c>
      <c r="L126" s="22">
        <f>VLOOKUP(J126,[5]Sheet1!A:B,2,)</f>
        <v>1.75</v>
      </c>
      <c r="M126" s="40" t="s">
        <v>29</v>
      </c>
      <c r="N126" s="41" t="s">
        <v>447</v>
      </c>
      <c r="O126" s="40" t="s">
        <v>449</v>
      </c>
      <c r="P126" s="40" t="s">
        <v>450</v>
      </c>
    </row>
    <row r="127" ht="25" customHeight="1" spans="1:16">
      <c r="A127" s="14">
        <v>7</v>
      </c>
      <c r="B127" s="36" t="s">
        <v>441</v>
      </c>
      <c r="C127" s="36" t="s">
        <v>465</v>
      </c>
      <c r="D127" s="36" t="s">
        <v>466</v>
      </c>
      <c r="E127" s="36" t="s">
        <v>467</v>
      </c>
      <c r="F127" s="37" t="s">
        <v>445</v>
      </c>
      <c r="G127" s="36" t="s">
        <v>27</v>
      </c>
      <c r="H127" s="36" t="s">
        <v>301</v>
      </c>
      <c r="I127" s="38" t="s">
        <v>468</v>
      </c>
      <c r="J127" s="39">
        <v>136</v>
      </c>
      <c r="K127" s="39" t="s">
        <v>469</v>
      </c>
      <c r="L127" s="22">
        <f>VLOOKUP(J127,[5]Sheet1!A:B,2,)</f>
        <v>1.75</v>
      </c>
      <c r="M127" s="40" t="s">
        <v>29</v>
      </c>
      <c r="N127" s="41" t="s">
        <v>470</v>
      </c>
      <c r="O127" s="40" t="s">
        <v>449</v>
      </c>
      <c r="P127" s="40" t="s">
        <v>450</v>
      </c>
    </row>
    <row r="128" ht="25" customHeight="1" spans="1:16">
      <c r="A128" s="14">
        <v>8</v>
      </c>
      <c r="B128" s="36" t="s">
        <v>441</v>
      </c>
      <c r="C128" s="36" t="s">
        <v>465</v>
      </c>
      <c r="D128" s="36" t="s">
        <v>466</v>
      </c>
      <c r="E128" s="36" t="s">
        <v>471</v>
      </c>
      <c r="F128" s="37" t="s">
        <v>445</v>
      </c>
      <c r="G128" s="36" t="s">
        <v>27</v>
      </c>
      <c r="H128" s="36" t="s">
        <v>301</v>
      </c>
      <c r="I128" s="38" t="s">
        <v>468</v>
      </c>
      <c r="J128" s="39">
        <v>140</v>
      </c>
      <c r="K128" s="39" t="s">
        <v>472</v>
      </c>
      <c r="L128" s="22">
        <f>VLOOKUP(J128,[5]Sheet1!A:B,2,)</f>
        <v>1.75</v>
      </c>
      <c r="M128" s="40" t="s">
        <v>29</v>
      </c>
      <c r="N128" s="41" t="s">
        <v>470</v>
      </c>
      <c r="O128" s="40" t="s">
        <v>449</v>
      </c>
      <c r="P128" s="40" t="s">
        <v>450</v>
      </c>
    </row>
    <row r="129" ht="25" customHeight="1" spans="1:16">
      <c r="A129" s="14">
        <v>9</v>
      </c>
      <c r="B129" s="36" t="s">
        <v>441</v>
      </c>
      <c r="C129" s="36" t="s">
        <v>465</v>
      </c>
      <c r="D129" s="36" t="s">
        <v>466</v>
      </c>
      <c r="E129" s="36" t="s">
        <v>473</v>
      </c>
      <c r="F129" s="37" t="s">
        <v>445</v>
      </c>
      <c r="G129" s="36" t="s">
        <v>27</v>
      </c>
      <c r="H129" s="36" t="s">
        <v>301</v>
      </c>
      <c r="I129" s="38" t="s">
        <v>468</v>
      </c>
      <c r="J129" s="39">
        <v>99</v>
      </c>
      <c r="K129" s="39" t="s">
        <v>474</v>
      </c>
      <c r="L129" s="22">
        <f>VLOOKUP(J129,[5]Sheet1!A:B,2,)</f>
        <v>1</v>
      </c>
      <c r="M129" s="40" t="s">
        <v>29</v>
      </c>
      <c r="N129" s="41" t="s">
        <v>470</v>
      </c>
      <c r="O129" s="40" t="s">
        <v>449</v>
      </c>
      <c r="P129" s="40" t="s">
        <v>450</v>
      </c>
    </row>
    <row r="130" ht="25" customHeight="1" spans="1:16">
      <c r="A130" s="14">
        <v>10</v>
      </c>
      <c r="B130" s="36" t="s">
        <v>441</v>
      </c>
      <c r="C130" s="36" t="s">
        <v>465</v>
      </c>
      <c r="D130" s="36" t="s">
        <v>466</v>
      </c>
      <c r="E130" s="36" t="s">
        <v>475</v>
      </c>
      <c r="F130" s="37" t="s">
        <v>445</v>
      </c>
      <c r="G130" s="36" t="s">
        <v>27</v>
      </c>
      <c r="H130" s="36" t="s">
        <v>301</v>
      </c>
      <c r="I130" s="38" t="s">
        <v>468</v>
      </c>
      <c r="J130" s="39">
        <v>112</v>
      </c>
      <c r="K130" s="39" t="s">
        <v>476</v>
      </c>
      <c r="L130" s="22">
        <f>VLOOKUP(J130,[5]Sheet1!A:B,2,)</f>
        <v>1.25</v>
      </c>
      <c r="M130" s="40" t="s">
        <v>29</v>
      </c>
      <c r="N130" s="41" t="s">
        <v>470</v>
      </c>
      <c r="O130" s="40" t="s">
        <v>449</v>
      </c>
      <c r="P130" s="40" t="s">
        <v>450</v>
      </c>
    </row>
    <row r="131" ht="25" customHeight="1" spans="1:16">
      <c r="A131" s="14">
        <v>11</v>
      </c>
      <c r="B131" s="36" t="s">
        <v>441</v>
      </c>
      <c r="C131" s="36" t="s">
        <v>465</v>
      </c>
      <c r="D131" s="36" t="s">
        <v>466</v>
      </c>
      <c r="E131" s="36" t="s">
        <v>477</v>
      </c>
      <c r="F131" s="37" t="s">
        <v>445</v>
      </c>
      <c r="G131" s="36" t="s">
        <v>27</v>
      </c>
      <c r="H131" s="36" t="s">
        <v>301</v>
      </c>
      <c r="I131" s="38" t="s">
        <v>468</v>
      </c>
      <c r="J131" s="39">
        <v>123</v>
      </c>
      <c r="K131" s="39" t="s">
        <v>478</v>
      </c>
      <c r="L131" s="22">
        <f>VLOOKUP(J131,[5]Sheet1!A:B,2,)</f>
        <v>1.5</v>
      </c>
      <c r="M131" s="40" t="s">
        <v>29</v>
      </c>
      <c r="N131" s="41" t="s">
        <v>470</v>
      </c>
      <c r="O131" s="40" t="s">
        <v>449</v>
      </c>
      <c r="P131" s="40" t="s">
        <v>450</v>
      </c>
    </row>
    <row r="132" ht="25" customHeight="1" spans="1:16">
      <c r="A132" s="14">
        <v>12</v>
      </c>
      <c r="B132" s="36" t="s">
        <v>441</v>
      </c>
      <c r="C132" s="36" t="s">
        <v>465</v>
      </c>
      <c r="D132" s="36" t="s">
        <v>466</v>
      </c>
      <c r="E132" s="36" t="s">
        <v>479</v>
      </c>
      <c r="F132" s="37" t="s">
        <v>445</v>
      </c>
      <c r="G132" s="36" t="s">
        <v>27</v>
      </c>
      <c r="H132" s="36" t="s">
        <v>301</v>
      </c>
      <c r="I132" s="38" t="s">
        <v>468</v>
      </c>
      <c r="J132" s="39">
        <v>129</v>
      </c>
      <c r="K132" s="39" t="s">
        <v>480</v>
      </c>
      <c r="L132" s="22">
        <f>VLOOKUP(J132,[5]Sheet1!A:B,2,)</f>
        <v>1.5</v>
      </c>
      <c r="M132" s="40" t="s">
        <v>29</v>
      </c>
      <c r="N132" s="41" t="s">
        <v>470</v>
      </c>
      <c r="O132" s="40" t="s">
        <v>449</v>
      </c>
      <c r="P132" s="40" t="s">
        <v>450</v>
      </c>
    </row>
    <row r="133" ht="25" customHeight="1" spans="1:16">
      <c r="A133" s="14">
        <v>13</v>
      </c>
      <c r="B133" s="36" t="s">
        <v>441</v>
      </c>
      <c r="C133" s="36" t="s">
        <v>465</v>
      </c>
      <c r="D133" s="36" t="s">
        <v>466</v>
      </c>
      <c r="E133" s="36" t="s">
        <v>481</v>
      </c>
      <c r="F133" s="37" t="s">
        <v>445</v>
      </c>
      <c r="G133" s="36" t="s">
        <v>27</v>
      </c>
      <c r="H133" s="36" t="s">
        <v>301</v>
      </c>
      <c r="I133" s="38" t="s">
        <v>468</v>
      </c>
      <c r="J133" s="39">
        <v>134</v>
      </c>
      <c r="K133" s="39" t="s">
        <v>482</v>
      </c>
      <c r="L133" s="22">
        <f>VLOOKUP(J133,[5]Sheet1!A:B,2,)</f>
        <v>1.5</v>
      </c>
      <c r="M133" s="40" t="s">
        <v>29</v>
      </c>
      <c r="N133" s="41" t="s">
        <v>470</v>
      </c>
      <c r="O133" s="40" t="s">
        <v>449</v>
      </c>
      <c r="P133" s="40" t="s">
        <v>450</v>
      </c>
    </row>
    <row r="134" ht="25" customHeight="1" spans="1:16">
      <c r="A134" s="14">
        <v>14</v>
      </c>
      <c r="B134" s="36" t="s">
        <v>441</v>
      </c>
      <c r="C134" s="36" t="s">
        <v>465</v>
      </c>
      <c r="D134" s="36" t="s">
        <v>466</v>
      </c>
      <c r="E134" s="36" t="s">
        <v>483</v>
      </c>
      <c r="F134" s="37" t="s">
        <v>445</v>
      </c>
      <c r="G134" s="36" t="s">
        <v>27</v>
      </c>
      <c r="H134" s="36" t="s">
        <v>301</v>
      </c>
      <c r="I134" s="38" t="s">
        <v>468</v>
      </c>
      <c r="J134" s="39">
        <v>98</v>
      </c>
      <c r="K134" s="39" t="s">
        <v>484</v>
      </c>
      <c r="L134" s="22">
        <f>VLOOKUP(J134,[5]Sheet1!A:B,2,)</f>
        <v>1</v>
      </c>
      <c r="M134" s="40" t="s">
        <v>29</v>
      </c>
      <c r="N134" s="41" t="s">
        <v>470</v>
      </c>
      <c r="O134" s="40" t="s">
        <v>449</v>
      </c>
      <c r="P134" s="40" t="s">
        <v>450</v>
      </c>
    </row>
    <row r="135" ht="25" customHeight="1" spans="1:16">
      <c r="A135" s="14">
        <v>15</v>
      </c>
      <c r="B135" s="36" t="s">
        <v>441</v>
      </c>
      <c r="C135" s="36" t="s">
        <v>465</v>
      </c>
      <c r="D135" s="36" t="s">
        <v>466</v>
      </c>
      <c r="E135" s="36" t="s">
        <v>485</v>
      </c>
      <c r="F135" s="37" t="s">
        <v>445</v>
      </c>
      <c r="G135" s="36" t="s">
        <v>27</v>
      </c>
      <c r="H135" s="36" t="s">
        <v>301</v>
      </c>
      <c r="I135" s="38" t="s">
        <v>468</v>
      </c>
      <c r="J135" s="39">
        <v>104</v>
      </c>
      <c r="K135" s="39" t="s">
        <v>484</v>
      </c>
      <c r="L135" s="22">
        <f>VLOOKUP(J135,[5]Sheet1!A:B,2,)</f>
        <v>1</v>
      </c>
      <c r="M135" s="40" t="s">
        <v>29</v>
      </c>
      <c r="N135" s="41" t="s">
        <v>470</v>
      </c>
      <c r="O135" s="40" t="s">
        <v>449</v>
      </c>
      <c r="P135" s="40" t="s">
        <v>450</v>
      </c>
    </row>
    <row r="136" ht="25" customHeight="1" spans="1:16">
      <c r="A136" s="14">
        <v>16</v>
      </c>
      <c r="B136" s="36" t="s">
        <v>441</v>
      </c>
      <c r="C136" s="36" t="s">
        <v>465</v>
      </c>
      <c r="D136" s="36" t="s">
        <v>466</v>
      </c>
      <c r="E136" s="36" t="s">
        <v>486</v>
      </c>
      <c r="F136" s="37" t="s">
        <v>445</v>
      </c>
      <c r="G136" s="36" t="s">
        <v>27</v>
      </c>
      <c r="H136" s="36" t="s">
        <v>301</v>
      </c>
      <c r="I136" s="38" t="s">
        <v>468</v>
      </c>
      <c r="J136" s="39">
        <v>137</v>
      </c>
      <c r="K136" s="39" t="s">
        <v>448</v>
      </c>
      <c r="L136" s="22">
        <f>VLOOKUP(J136,[5]Sheet1!A:B,2,)</f>
        <v>1.75</v>
      </c>
      <c r="M136" s="40" t="s">
        <v>29</v>
      </c>
      <c r="N136" s="41" t="s">
        <v>470</v>
      </c>
      <c r="O136" s="40" t="s">
        <v>449</v>
      </c>
      <c r="P136" s="40" t="s">
        <v>450</v>
      </c>
    </row>
    <row r="137" ht="25" customHeight="1" spans="1:16">
      <c r="A137" s="14">
        <v>17</v>
      </c>
      <c r="B137" s="36" t="s">
        <v>441</v>
      </c>
      <c r="C137" s="36" t="s">
        <v>465</v>
      </c>
      <c r="D137" s="36" t="s">
        <v>466</v>
      </c>
      <c r="E137" s="36" t="s">
        <v>487</v>
      </c>
      <c r="F137" s="37" t="s">
        <v>445</v>
      </c>
      <c r="G137" s="36" t="s">
        <v>27</v>
      </c>
      <c r="H137" s="36" t="s">
        <v>301</v>
      </c>
      <c r="I137" s="38" t="s">
        <v>468</v>
      </c>
      <c r="J137" s="39">
        <v>114</v>
      </c>
      <c r="K137" s="40" t="s">
        <v>488</v>
      </c>
      <c r="L137" s="22">
        <f>VLOOKUP(J137,[5]Sheet1!A:B,2,)</f>
        <v>1.25</v>
      </c>
      <c r="M137" s="40" t="s">
        <v>29</v>
      </c>
      <c r="N137" s="41" t="s">
        <v>470</v>
      </c>
      <c r="O137" s="40" t="s">
        <v>449</v>
      </c>
      <c r="P137" s="40" t="s">
        <v>450</v>
      </c>
    </row>
    <row r="138" ht="25" customHeight="1" spans="1:16">
      <c r="A138" s="14">
        <v>18</v>
      </c>
      <c r="B138" s="36" t="s">
        <v>441</v>
      </c>
      <c r="C138" s="36" t="s">
        <v>465</v>
      </c>
      <c r="D138" s="36" t="s">
        <v>466</v>
      </c>
      <c r="E138" s="36" t="s">
        <v>489</v>
      </c>
      <c r="F138" s="37" t="s">
        <v>445</v>
      </c>
      <c r="G138" s="36" t="s">
        <v>27</v>
      </c>
      <c r="H138" s="36" t="s">
        <v>301</v>
      </c>
      <c r="I138" s="38" t="s">
        <v>468</v>
      </c>
      <c r="J138" s="39">
        <v>130</v>
      </c>
      <c r="K138" s="39" t="s">
        <v>488</v>
      </c>
      <c r="L138" s="22">
        <f>VLOOKUP(J138,[5]Sheet1!A:B,2,)</f>
        <v>1.5</v>
      </c>
      <c r="M138" s="40" t="s">
        <v>29</v>
      </c>
      <c r="N138" s="41" t="s">
        <v>470</v>
      </c>
      <c r="O138" s="40" t="s">
        <v>449</v>
      </c>
      <c r="P138" s="40" t="s">
        <v>450</v>
      </c>
    </row>
    <row r="139" ht="25" customHeight="1" spans="1:16">
      <c r="A139" s="14">
        <v>19</v>
      </c>
      <c r="B139" s="36" t="s">
        <v>441</v>
      </c>
      <c r="C139" s="36" t="s">
        <v>465</v>
      </c>
      <c r="D139" s="36" t="s">
        <v>466</v>
      </c>
      <c r="E139" s="36" t="s">
        <v>490</v>
      </c>
      <c r="F139" s="37" t="s">
        <v>445</v>
      </c>
      <c r="G139" s="36" t="s">
        <v>27</v>
      </c>
      <c r="H139" s="36" t="s">
        <v>301</v>
      </c>
      <c r="I139" s="38" t="s">
        <v>468</v>
      </c>
      <c r="J139" s="39">
        <v>121</v>
      </c>
      <c r="K139" s="39" t="s">
        <v>491</v>
      </c>
      <c r="L139" s="22">
        <f>VLOOKUP(J139,[5]Sheet1!A:B,2,)</f>
        <v>1.5</v>
      </c>
      <c r="M139" s="40" t="s">
        <v>29</v>
      </c>
      <c r="N139" s="41" t="s">
        <v>470</v>
      </c>
      <c r="O139" s="40" t="s">
        <v>449</v>
      </c>
      <c r="P139" s="40" t="s">
        <v>450</v>
      </c>
    </row>
    <row r="140" ht="25" customHeight="1" spans="1:16">
      <c r="A140" s="14">
        <v>20</v>
      </c>
      <c r="B140" s="36" t="s">
        <v>441</v>
      </c>
      <c r="C140" s="36" t="s">
        <v>465</v>
      </c>
      <c r="D140" s="36" t="s">
        <v>466</v>
      </c>
      <c r="E140" s="36" t="s">
        <v>492</v>
      </c>
      <c r="F140" s="37" t="s">
        <v>445</v>
      </c>
      <c r="G140" s="36" t="s">
        <v>27</v>
      </c>
      <c r="H140" s="36" t="s">
        <v>301</v>
      </c>
      <c r="I140" s="38" t="s">
        <v>468</v>
      </c>
      <c r="J140" s="39">
        <v>83</v>
      </c>
      <c r="K140" s="39" t="s">
        <v>491</v>
      </c>
      <c r="L140" s="22">
        <f>VLOOKUP(J140,[5]Sheet1!A:B,2,)</f>
        <v>0.75</v>
      </c>
      <c r="M140" s="40" t="s">
        <v>29</v>
      </c>
      <c r="N140" s="41" t="s">
        <v>470</v>
      </c>
      <c r="O140" s="40" t="s">
        <v>449</v>
      </c>
      <c r="P140" s="40" t="s">
        <v>450</v>
      </c>
    </row>
    <row r="141" ht="25" customHeight="1" spans="1:16">
      <c r="A141" s="14">
        <v>21</v>
      </c>
      <c r="B141" s="36" t="s">
        <v>441</v>
      </c>
      <c r="C141" s="36" t="s">
        <v>465</v>
      </c>
      <c r="D141" s="36" t="s">
        <v>466</v>
      </c>
      <c r="E141" s="36" t="s">
        <v>493</v>
      </c>
      <c r="F141" s="37" t="s">
        <v>445</v>
      </c>
      <c r="G141" s="36" t="s">
        <v>27</v>
      </c>
      <c r="H141" s="36" t="s">
        <v>301</v>
      </c>
      <c r="I141" s="38" t="s">
        <v>468</v>
      </c>
      <c r="J141" s="39">
        <v>105</v>
      </c>
      <c r="K141" s="39" t="s">
        <v>494</v>
      </c>
      <c r="L141" s="22">
        <f>VLOOKUP(J141,[5]Sheet1!A:B,2,)</f>
        <v>1.25</v>
      </c>
      <c r="M141" s="40" t="s">
        <v>29</v>
      </c>
      <c r="N141" s="41" t="s">
        <v>470</v>
      </c>
      <c r="O141" s="40" t="s">
        <v>449</v>
      </c>
      <c r="P141" s="40" t="s">
        <v>450</v>
      </c>
    </row>
    <row r="142" ht="25" customHeight="1" spans="1:16">
      <c r="A142" s="14">
        <v>22</v>
      </c>
      <c r="B142" s="42" t="s">
        <v>441</v>
      </c>
      <c r="C142" s="42" t="s">
        <v>495</v>
      </c>
      <c r="D142" s="42" t="s">
        <v>496</v>
      </c>
      <c r="E142" s="42" t="s">
        <v>497</v>
      </c>
      <c r="F142" s="42" t="s">
        <v>26</v>
      </c>
      <c r="G142" s="42" t="s">
        <v>27</v>
      </c>
      <c r="H142" s="42" t="s">
        <v>301</v>
      </c>
      <c r="I142" s="42">
        <v>12</v>
      </c>
      <c r="J142" s="42">
        <v>64</v>
      </c>
      <c r="K142" s="42" t="s">
        <v>498</v>
      </c>
      <c r="L142" s="22">
        <f>VLOOKUP(J142,[5]Sheet1!A:B,2,)</f>
        <v>0.5</v>
      </c>
      <c r="M142" s="40" t="s">
        <v>29</v>
      </c>
      <c r="N142" s="22">
        <f t="shared" ref="N142:N202" si="0">I142</f>
        <v>12</v>
      </c>
      <c r="O142" s="40" t="s">
        <v>499</v>
      </c>
      <c r="P142" s="40" t="s">
        <v>500</v>
      </c>
    </row>
    <row r="143" ht="25" customHeight="1" spans="1:16">
      <c r="A143" s="14">
        <v>23</v>
      </c>
      <c r="B143" s="42" t="s">
        <v>441</v>
      </c>
      <c r="C143" s="42" t="s">
        <v>495</v>
      </c>
      <c r="D143" s="42" t="s">
        <v>496</v>
      </c>
      <c r="E143" s="42" t="s">
        <v>501</v>
      </c>
      <c r="F143" s="42" t="s">
        <v>26</v>
      </c>
      <c r="G143" s="42" t="s">
        <v>27</v>
      </c>
      <c r="H143" s="42" t="s">
        <v>301</v>
      </c>
      <c r="I143" s="42">
        <v>12</v>
      </c>
      <c r="J143" s="42">
        <v>81</v>
      </c>
      <c r="K143" s="42" t="s">
        <v>498</v>
      </c>
      <c r="L143" s="22">
        <f>VLOOKUP(J143,[5]Sheet1!A:B,2,)</f>
        <v>0.75</v>
      </c>
      <c r="M143" s="40" t="s">
        <v>29</v>
      </c>
      <c r="N143" s="22">
        <f t="shared" si="0"/>
        <v>12</v>
      </c>
      <c r="O143" s="40" t="s">
        <v>499</v>
      </c>
      <c r="P143" s="40" t="s">
        <v>500</v>
      </c>
    </row>
    <row r="144" ht="25" customHeight="1" spans="1:16">
      <c r="A144" s="14">
        <v>24</v>
      </c>
      <c r="B144" s="42" t="s">
        <v>441</v>
      </c>
      <c r="C144" s="42" t="s">
        <v>495</v>
      </c>
      <c r="D144" s="42" t="s">
        <v>496</v>
      </c>
      <c r="E144" s="42" t="s">
        <v>502</v>
      </c>
      <c r="F144" s="42" t="s">
        <v>26</v>
      </c>
      <c r="G144" s="42" t="s">
        <v>27</v>
      </c>
      <c r="H144" s="42" t="s">
        <v>301</v>
      </c>
      <c r="I144" s="42">
        <v>12</v>
      </c>
      <c r="J144" s="42">
        <v>81</v>
      </c>
      <c r="K144" s="42" t="s">
        <v>498</v>
      </c>
      <c r="L144" s="22">
        <f>VLOOKUP(J144,[5]Sheet1!A:B,2,)</f>
        <v>0.75</v>
      </c>
      <c r="M144" s="40" t="s">
        <v>29</v>
      </c>
      <c r="N144" s="22">
        <f t="shared" si="0"/>
        <v>12</v>
      </c>
      <c r="O144" s="40" t="s">
        <v>499</v>
      </c>
      <c r="P144" s="40" t="s">
        <v>500</v>
      </c>
    </row>
    <row r="145" ht="25" customHeight="1" spans="1:16">
      <c r="A145" s="14">
        <v>25</v>
      </c>
      <c r="B145" s="42" t="s">
        <v>441</v>
      </c>
      <c r="C145" s="42" t="s">
        <v>503</v>
      </c>
      <c r="D145" s="42" t="s">
        <v>504</v>
      </c>
      <c r="E145" s="42" t="s">
        <v>505</v>
      </c>
      <c r="F145" s="42" t="s">
        <v>26</v>
      </c>
      <c r="G145" s="42" t="s">
        <v>62</v>
      </c>
      <c r="H145" s="42" t="s">
        <v>454</v>
      </c>
      <c r="I145" s="42">
        <v>14</v>
      </c>
      <c r="J145" s="42">
        <v>141</v>
      </c>
      <c r="K145" s="42" t="s">
        <v>506</v>
      </c>
      <c r="L145" s="22">
        <f>VLOOKUP(J145,[5]Sheet1!A:B,2,)</f>
        <v>1.75</v>
      </c>
      <c r="M145" s="40" t="s">
        <v>29</v>
      </c>
      <c r="N145" s="22">
        <f t="shared" si="0"/>
        <v>14</v>
      </c>
      <c r="O145" s="40" t="s">
        <v>499</v>
      </c>
      <c r="P145" s="40" t="s">
        <v>500</v>
      </c>
    </row>
    <row r="146" ht="25" customHeight="1" spans="1:16">
      <c r="A146" s="14">
        <v>26</v>
      </c>
      <c r="B146" s="42" t="s">
        <v>441</v>
      </c>
      <c r="C146" s="42" t="s">
        <v>503</v>
      </c>
      <c r="D146" s="42" t="s">
        <v>504</v>
      </c>
      <c r="E146" s="42" t="s">
        <v>507</v>
      </c>
      <c r="F146" s="42" t="s">
        <v>26</v>
      </c>
      <c r="G146" s="42" t="s">
        <v>62</v>
      </c>
      <c r="H146" s="42" t="s">
        <v>454</v>
      </c>
      <c r="I146" s="42">
        <v>14</v>
      </c>
      <c r="J146" s="42">
        <v>140</v>
      </c>
      <c r="K146" s="42" t="s">
        <v>508</v>
      </c>
      <c r="L146" s="22">
        <f>VLOOKUP(J146,[5]Sheet1!A:B,2,)</f>
        <v>1.75</v>
      </c>
      <c r="M146" s="40" t="s">
        <v>29</v>
      </c>
      <c r="N146" s="22">
        <f t="shared" si="0"/>
        <v>14</v>
      </c>
      <c r="O146" s="40" t="s">
        <v>499</v>
      </c>
      <c r="P146" s="40" t="s">
        <v>500</v>
      </c>
    </row>
    <row r="147" ht="25" customHeight="1" spans="1:16">
      <c r="A147" s="14">
        <v>27</v>
      </c>
      <c r="B147" s="42" t="s">
        <v>441</v>
      </c>
      <c r="C147" s="42" t="s">
        <v>503</v>
      </c>
      <c r="D147" s="42" t="s">
        <v>504</v>
      </c>
      <c r="E147" s="42" t="s">
        <v>509</v>
      </c>
      <c r="F147" s="42" t="s">
        <v>26</v>
      </c>
      <c r="G147" s="42" t="s">
        <v>62</v>
      </c>
      <c r="H147" s="42" t="s">
        <v>454</v>
      </c>
      <c r="I147" s="42">
        <v>14</v>
      </c>
      <c r="J147" s="42">
        <v>108</v>
      </c>
      <c r="K147" s="42" t="s">
        <v>510</v>
      </c>
      <c r="L147" s="22">
        <f>VLOOKUP(J147,[5]Sheet1!A:B,2,)</f>
        <v>1.25</v>
      </c>
      <c r="M147" s="40" t="s">
        <v>29</v>
      </c>
      <c r="N147" s="22">
        <f t="shared" si="0"/>
        <v>14</v>
      </c>
      <c r="O147" s="40" t="s">
        <v>499</v>
      </c>
      <c r="P147" s="40" t="s">
        <v>500</v>
      </c>
    </row>
    <row r="148" ht="25" customHeight="1" spans="1:16">
      <c r="A148" s="14">
        <v>28</v>
      </c>
      <c r="B148" s="42" t="s">
        <v>441</v>
      </c>
      <c r="C148" s="42" t="s">
        <v>503</v>
      </c>
      <c r="D148" s="42" t="s">
        <v>504</v>
      </c>
      <c r="E148" s="42" t="s">
        <v>511</v>
      </c>
      <c r="F148" s="42" t="s">
        <v>26</v>
      </c>
      <c r="G148" s="42" t="s">
        <v>62</v>
      </c>
      <c r="H148" s="42" t="s">
        <v>454</v>
      </c>
      <c r="I148" s="42">
        <v>14</v>
      </c>
      <c r="J148" s="42">
        <v>106</v>
      </c>
      <c r="K148" s="42" t="s">
        <v>512</v>
      </c>
      <c r="L148" s="22">
        <f>VLOOKUP(J148,[5]Sheet1!A:B,2,)</f>
        <v>1.25</v>
      </c>
      <c r="M148" s="40" t="s">
        <v>29</v>
      </c>
      <c r="N148" s="22">
        <f t="shared" si="0"/>
        <v>14</v>
      </c>
      <c r="O148" s="40" t="s">
        <v>499</v>
      </c>
      <c r="P148" s="40" t="s">
        <v>500</v>
      </c>
    </row>
    <row r="149" ht="25" customHeight="1" spans="1:16">
      <c r="A149" s="14">
        <v>29</v>
      </c>
      <c r="B149" s="42" t="s">
        <v>441</v>
      </c>
      <c r="C149" s="42" t="s">
        <v>503</v>
      </c>
      <c r="D149" s="42" t="s">
        <v>504</v>
      </c>
      <c r="E149" s="42" t="s">
        <v>513</v>
      </c>
      <c r="F149" s="42" t="s">
        <v>26</v>
      </c>
      <c r="G149" s="42" t="s">
        <v>62</v>
      </c>
      <c r="H149" s="42" t="s">
        <v>454</v>
      </c>
      <c r="I149" s="42">
        <v>14</v>
      </c>
      <c r="J149" s="42">
        <v>87</v>
      </c>
      <c r="K149" s="42" t="s">
        <v>514</v>
      </c>
      <c r="L149" s="22">
        <f>VLOOKUP(J149,[5]Sheet1!A:B,2,)</f>
        <v>0.75</v>
      </c>
      <c r="M149" s="40" t="s">
        <v>29</v>
      </c>
      <c r="N149" s="22">
        <f t="shared" si="0"/>
        <v>14</v>
      </c>
      <c r="O149" s="40" t="s">
        <v>499</v>
      </c>
      <c r="P149" s="40" t="s">
        <v>500</v>
      </c>
    </row>
    <row r="150" ht="25" customHeight="1" spans="1:16">
      <c r="A150" s="14">
        <v>30</v>
      </c>
      <c r="B150" s="42" t="s">
        <v>441</v>
      </c>
      <c r="C150" s="42" t="s">
        <v>503</v>
      </c>
      <c r="D150" s="42" t="s">
        <v>504</v>
      </c>
      <c r="E150" s="42" t="s">
        <v>515</v>
      </c>
      <c r="F150" s="42" t="s">
        <v>26</v>
      </c>
      <c r="G150" s="42" t="s">
        <v>62</v>
      </c>
      <c r="H150" s="42" t="s">
        <v>454</v>
      </c>
      <c r="I150" s="42">
        <v>14</v>
      </c>
      <c r="J150" s="42">
        <v>124</v>
      </c>
      <c r="K150" s="42" t="s">
        <v>516</v>
      </c>
      <c r="L150" s="22">
        <f>VLOOKUP(J150,[5]Sheet1!A:B,2,)</f>
        <v>1.5</v>
      </c>
      <c r="M150" s="40" t="s">
        <v>29</v>
      </c>
      <c r="N150" s="22">
        <f t="shared" si="0"/>
        <v>14</v>
      </c>
      <c r="O150" s="40" t="s">
        <v>499</v>
      </c>
      <c r="P150" s="40" t="s">
        <v>500</v>
      </c>
    </row>
    <row r="151" ht="25" customHeight="1" spans="1:16">
      <c r="A151" s="14">
        <v>31</v>
      </c>
      <c r="B151" s="42" t="s">
        <v>441</v>
      </c>
      <c r="C151" s="42" t="s">
        <v>517</v>
      </c>
      <c r="D151" s="42" t="s">
        <v>518</v>
      </c>
      <c r="E151" s="42" t="s">
        <v>519</v>
      </c>
      <c r="F151" s="42" t="s">
        <v>26</v>
      </c>
      <c r="G151" s="42" t="s">
        <v>27</v>
      </c>
      <c r="H151" s="42" t="s">
        <v>301</v>
      </c>
      <c r="I151" s="42">
        <v>12</v>
      </c>
      <c r="J151" s="42">
        <v>115</v>
      </c>
      <c r="K151" s="42" t="s">
        <v>520</v>
      </c>
      <c r="L151" s="22">
        <f>VLOOKUP(J151,[5]Sheet1!A:B,2,)</f>
        <v>1.25</v>
      </c>
      <c r="M151" s="40" t="s">
        <v>29</v>
      </c>
      <c r="N151" s="22">
        <f t="shared" si="0"/>
        <v>12</v>
      </c>
      <c r="O151" s="40" t="s">
        <v>499</v>
      </c>
      <c r="P151" s="40" t="s">
        <v>500</v>
      </c>
    </row>
    <row r="152" ht="25" customHeight="1" spans="1:16">
      <c r="A152" s="14">
        <v>32</v>
      </c>
      <c r="B152" s="42" t="s">
        <v>441</v>
      </c>
      <c r="C152" s="42" t="s">
        <v>517</v>
      </c>
      <c r="D152" s="42" t="s">
        <v>518</v>
      </c>
      <c r="E152" s="42" t="s">
        <v>521</v>
      </c>
      <c r="F152" s="43" t="s">
        <v>26</v>
      </c>
      <c r="G152" s="42" t="s">
        <v>27</v>
      </c>
      <c r="H152" s="42" t="s">
        <v>301</v>
      </c>
      <c r="I152" s="42">
        <v>12</v>
      </c>
      <c r="J152" s="42">
        <v>111</v>
      </c>
      <c r="K152" s="42" t="s">
        <v>520</v>
      </c>
      <c r="L152" s="22">
        <f>VLOOKUP(J152,[5]Sheet1!A:B,2,)</f>
        <v>1.25</v>
      </c>
      <c r="M152" s="40" t="s">
        <v>29</v>
      </c>
      <c r="N152" s="22">
        <f t="shared" si="0"/>
        <v>12</v>
      </c>
      <c r="O152" s="40" t="s">
        <v>499</v>
      </c>
      <c r="P152" s="40" t="s">
        <v>500</v>
      </c>
    </row>
    <row r="153" ht="25" customHeight="1" spans="1:16">
      <c r="A153" s="14">
        <v>33</v>
      </c>
      <c r="B153" s="42" t="s">
        <v>441</v>
      </c>
      <c r="C153" s="42" t="s">
        <v>517</v>
      </c>
      <c r="D153" s="42" t="s">
        <v>518</v>
      </c>
      <c r="E153" s="42" t="s">
        <v>522</v>
      </c>
      <c r="F153" s="43" t="s">
        <v>26</v>
      </c>
      <c r="G153" s="42" t="s">
        <v>27</v>
      </c>
      <c r="H153" s="42" t="s">
        <v>301</v>
      </c>
      <c r="I153" s="42">
        <v>12</v>
      </c>
      <c r="J153" s="42">
        <v>67</v>
      </c>
      <c r="K153" s="42" t="s">
        <v>523</v>
      </c>
      <c r="L153" s="22">
        <f>VLOOKUP(J153,[5]Sheet1!A:B,2,)</f>
        <v>0.5</v>
      </c>
      <c r="M153" s="40" t="s">
        <v>29</v>
      </c>
      <c r="N153" s="22">
        <f t="shared" si="0"/>
        <v>12</v>
      </c>
      <c r="O153" s="40" t="s">
        <v>499</v>
      </c>
      <c r="P153" s="40" t="s">
        <v>500</v>
      </c>
    </row>
    <row r="154" ht="25" customHeight="1" spans="1:16">
      <c r="A154" s="14">
        <v>34</v>
      </c>
      <c r="B154" s="42" t="s">
        <v>441</v>
      </c>
      <c r="C154" s="42" t="s">
        <v>517</v>
      </c>
      <c r="D154" s="42" t="s">
        <v>518</v>
      </c>
      <c r="E154" s="42" t="s">
        <v>524</v>
      </c>
      <c r="F154" s="42" t="s">
        <v>26</v>
      </c>
      <c r="G154" s="42" t="s">
        <v>27</v>
      </c>
      <c r="H154" s="42" t="s">
        <v>301</v>
      </c>
      <c r="I154" s="42">
        <v>12</v>
      </c>
      <c r="J154" s="42">
        <v>60</v>
      </c>
      <c r="K154" s="42" t="s">
        <v>523</v>
      </c>
      <c r="L154" s="22">
        <f>VLOOKUP(J154,[5]Sheet1!A:B,2,)</f>
        <v>0.5</v>
      </c>
      <c r="M154" s="40" t="s">
        <v>29</v>
      </c>
      <c r="N154" s="22">
        <f t="shared" si="0"/>
        <v>12</v>
      </c>
      <c r="O154" s="40" t="s">
        <v>499</v>
      </c>
      <c r="P154" s="40" t="s">
        <v>500</v>
      </c>
    </row>
    <row r="155" ht="25" customHeight="1" spans="1:16">
      <c r="A155" s="14">
        <v>35</v>
      </c>
      <c r="B155" s="42" t="s">
        <v>441</v>
      </c>
      <c r="C155" s="42" t="s">
        <v>517</v>
      </c>
      <c r="D155" s="42" t="s">
        <v>518</v>
      </c>
      <c r="E155" s="42" t="s">
        <v>525</v>
      </c>
      <c r="F155" s="42" t="s">
        <v>26</v>
      </c>
      <c r="G155" s="42" t="s">
        <v>27</v>
      </c>
      <c r="H155" s="42" t="s">
        <v>301</v>
      </c>
      <c r="I155" s="42">
        <v>12</v>
      </c>
      <c r="J155" s="42">
        <v>115</v>
      </c>
      <c r="K155" s="42" t="s">
        <v>523</v>
      </c>
      <c r="L155" s="22">
        <f>VLOOKUP(J155,[5]Sheet1!A:B,2,)</f>
        <v>1.25</v>
      </c>
      <c r="M155" s="40" t="s">
        <v>29</v>
      </c>
      <c r="N155" s="22">
        <f t="shared" si="0"/>
        <v>12</v>
      </c>
      <c r="O155" s="40" t="s">
        <v>499</v>
      </c>
      <c r="P155" s="40" t="s">
        <v>500</v>
      </c>
    </row>
    <row r="156" ht="25" customHeight="1" spans="1:16">
      <c r="A156" s="14">
        <v>36</v>
      </c>
      <c r="B156" s="42" t="s">
        <v>441</v>
      </c>
      <c r="C156" s="42" t="s">
        <v>517</v>
      </c>
      <c r="D156" s="42" t="s">
        <v>518</v>
      </c>
      <c r="E156" s="42" t="s">
        <v>526</v>
      </c>
      <c r="F156" s="42" t="s">
        <v>26</v>
      </c>
      <c r="G156" s="42" t="s">
        <v>27</v>
      </c>
      <c r="H156" s="42" t="s">
        <v>301</v>
      </c>
      <c r="I156" s="42">
        <v>12</v>
      </c>
      <c r="J156" s="42">
        <v>135</v>
      </c>
      <c r="K156" s="42" t="s">
        <v>527</v>
      </c>
      <c r="L156" s="22">
        <f>VLOOKUP(J156,[5]Sheet1!A:B,2,)</f>
        <v>1.75</v>
      </c>
      <c r="M156" s="40" t="s">
        <v>29</v>
      </c>
      <c r="N156" s="22">
        <f t="shared" si="0"/>
        <v>12</v>
      </c>
      <c r="O156" s="40" t="s">
        <v>499</v>
      </c>
      <c r="P156" s="40" t="s">
        <v>500</v>
      </c>
    </row>
    <row r="157" ht="25" customHeight="1" spans="1:16">
      <c r="A157" s="14">
        <v>37</v>
      </c>
      <c r="B157" s="42" t="s">
        <v>441</v>
      </c>
      <c r="C157" s="42" t="s">
        <v>517</v>
      </c>
      <c r="D157" s="42" t="s">
        <v>518</v>
      </c>
      <c r="E157" s="42" t="s">
        <v>528</v>
      </c>
      <c r="F157" s="42" t="s">
        <v>26</v>
      </c>
      <c r="G157" s="42" t="s">
        <v>27</v>
      </c>
      <c r="H157" s="42" t="s">
        <v>301</v>
      </c>
      <c r="I157" s="42">
        <v>12</v>
      </c>
      <c r="J157" s="42">
        <v>129</v>
      </c>
      <c r="K157" s="42" t="s">
        <v>527</v>
      </c>
      <c r="L157" s="22">
        <f>VLOOKUP(J157,[5]Sheet1!A:B,2,)</f>
        <v>1.5</v>
      </c>
      <c r="M157" s="40" t="s">
        <v>29</v>
      </c>
      <c r="N157" s="22">
        <f t="shared" si="0"/>
        <v>12</v>
      </c>
      <c r="O157" s="40" t="s">
        <v>499</v>
      </c>
      <c r="P157" s="40" t="s">
        <v>500</v>
      </c>
    </row>
    <row r="158" ht="25" customHeight="1" spans="1:16">
      <c r="A158" s="14">
        <v>38</v>
      </c>
      <c r="B158" s="42" t="s">
        <v>441</v>
      </c>
      <c r="C158" s="42" t="s">
        <v>517</v>
      </c>
      <c r="D158" s="42" t="s">
        <v>518</v>
      </c>
      <c r="E158" s="42" t="s">
        <v>529</v>
      </c>
      <c r="F158" s="42" t="s">
        <v>26</v>
      </c>
      <c r="G158" s="42" t="s">
        <v>27</v>
      </c>
      <c r="H158" s="42" t="s">
        <v>301</v>
      </c>
      <c r="I158" s="42">
        <v>12</v>
      </c>
      <c r="J158" s="42">
        <v>109</v>
      </c>
      <c r="K158" s="42" t="s">
        <v>527</v>
      </c>
      <c r="L158" s="22">
        <f>VLOOKUP(J158,[5]Sheet1!A:B,2,)</f>
        <v>1.25</v>
      </c>
      <c r="M158" s="40" t="s">
        <v>29</v>
      </c>
      <c r="N158" s="22">
        <f t="shared" si="0"/>
        <v>12</v>
      </c>
      <c r="O158" s="40" t="s">
        <v>499</v>
      </c>
      <c r="P158" s="40" t="s">
        <v>500</v>
      </c>
    </row>
    <row r="159" ht="25" customHeight="1" spans="1:16">
      <c r="A159" s="14">
        <v>39</v>
      </c>
      <c r="B159" s="42" t="s">
        <v>441</v>
      </c>
      <c r="C159" s="42" t="s">
        <v>517</v>
      </c>
      <c r="D159" s="42" t="s">
        <v>518</v>
      </c>
      <c r="E159" s="42" t="s">
        <v>530</v>
      </c>
      <c r="F159" s="42" t="s">
        <v>26</v>
      </c>
      <c r="G159" s="42" t="s">
        <v>27</v>
      </c>
      <c r="H159" s="42" t="s">
        <v>301</v>
      </c>
      <c r="I159" s="42">
        <v>12</v>
      </c>
      <c r="J159" s="42">
        <v>94</v>
      </c>
      <c r="K159" s="42" t="s">
        <v>531</v>
      </c>
      <c r="L159" s="22">
        <f>VLOOKUP(J159,[5]Sheet1!A:B,2,)</f>
        <v>1</v>
      </c>
      <c r="M159" s="40" t="s">
        <v>29</v>
      </c>
      <c r="N159" s="22">
        <f t="shared" si="0"/>
        <v>12</v>
      </c>
      <c r="O159" s="40" t="s">
        <v>499</v>
      </c>
      <c r="P159" s="40" t="s">
        <v>500</v>
      </c>
    </row>
    <row r="160" ht="25" customHeight="1" spans="1:16">
      <c r="A160" s="14">
        <v>40</v>
      </c>
      <c r="B160" s="42" t="s">
        <v>441</v>
      </c>
      <c r="C160" s="42" t="s">
        <v>517</v>
      </c>
      <c r="D160" s="42" t="s">
        <v>518</v>
      </c>
      <c r="E160" s="42" t="s">
        <v>532</v>
      </c>
      <c r="F160" s="42" t="s">
        <v>26</v>
      </c>
      <c r="G160" s="42" t="s">
        <v>27</v>
      </c>
      <c r="H160" s="42" t="s">
        <v>301</v>
      </c>
      <c r="I160" s="42">
        <v>12</v>
      </c>
      <c r="J160" s="42">
        <v>108</v>
      </c>
      <c r="K160" s="42" t="s">
        <v>531</v>
      </c>
      <c r="L160" s="22">
        <f>VLOOKUP(J160,[5]Sheet1!A:B,2,)</f>
        <v>1.25</v>
      </c>
      <c r="M160" s="40" t="s">
        <v>29</v>
      </c>
      <c r="N160" s="22">
        <f t="shared" si="0"/>
        <v>12</v>
      </c>
      <c r="O160" s="40" t="s">
        <v>499</v>
      </c>
      <c r="P160" s="40" t="s">
        <v>500</v>
      </c>
    </row>
    <row r="161" ht="25" customHeight="1" spans="1:16">
      <c r="A161" s="14">
        <v>41</v>
      </c>
      <c r="B161" s="42" t="s">
        <v>441</v>
      </c>
      <c r="C161" s="42" t="s">
        <v>517</v>
      </c>
      <c r="D161" s="42" t="s">
        <v>518</v>
      </c>
      <c r="E161" s="42" t="s">
        <v>533</v>
      </c>
      <c r="F161" s="42" t="s">
        <v>26</v>
      </c>
      <c r="G161" s="42" t="s">
        <v>27</v>
      </c>
      <c r="H161" s="42" t="s">
        <v>301</v>
      </c>
      <c r="I161" s="42">
        <v>12</v>
      </c>
      <c r="J161" s="42">
        <v>82</v>
      </c>
      <c r="K161" s="42" t="s">
        <v>534</v>
      </c>
      <c r="L161" s="22">
        <f>VLOOKUP(J161,[5]Sheet1!A:B,2,)</f>
        <v>0.75</v>
      </c>
      <c r="M161" s="40" t="s">
        <v>29</v>
      </c>
      <c r="N161" s="22">
        <f t="shared" si="0"/>
        <v>12</v>
      </c>
      <c r="O161" s="40" t="s">
        <v>499</v>
      </c>
      <c r="P161" s="40" t="s">
        <v>500</v>
      </c>
    </row>
    <row r="162" ht="25" customHeight="1" spans="1:16">
      <c r="A162" s="14">
        <v>42</v>
      </c>
      <c r="B162" s="42" t="s">
        <v>441</v>
      </c>
      <c r="C162" s="42" t="s">
        <v>517</v>
      </c>
      <c r="D162" s="42" t="s">
        <v>518</v>
      </c>
      <c r="E162" s="42" t="s">
        <v>535</v>
      </c>
      <c r="F162" s="42" t="s">
        <v>26</v>
      </c>
      <c r="G162" s="42" t="s">
        <v>27</v>
      </c>
      <c r="H162" s="42" t="s">
        <v>301</v>
      </c>
      <c r="I162" s="42">
        <v>12</v>
      </c>
      <c r="J162" s="42">
        <v>118</v>
      </c>
      <c r="K162" s="42" t="s">
        <v>534</v>
      </c>
      <c r="L162" s="22">
        <f>VLOOKUP(J162,[5]Sheet1!A:B,2,)</f>
        <v>1.25</v>
      </c>
      <c r="M162" s="40" t="s">
        <v>29</v>
      </c>
      <c r="N162" s="22">
        <f t="shared" si="0"/>
        <v>12</v>
      </c>
      <c r="O162" s="40" t="s">
        <v>499</v>
      </c>
      <c r="P162" s="40" t="s">
        <v>500</v>
      </c>
    </row>
    <row r="163" ht="25" customHeight="1" spans="1:16">
      <c r="A163" s="14">
        <v>43</v>
      </c>
      <c r="B163" s="42" t="s">
        <v>441</v>
      </c>
      <c r="C163" s="42" t="s">
        <v>517</v>
      </c>
      <c r="D163" s="42" t="s">
        <v>518</v>
      </c>
      <c r="E163" s="42" t="s">
        <v>536</v>
      </c>
      <c r="F163" s="42" t="s">
        <v>26</v>
      </c>
      <c r="G163" s="42" t="s">
        <v>27</v>
      </c>
      <c r="H163" s="42" t="s">
        <v>301</v>
      </c>
      <c r="I163" s="42">
        <v>12</v>
      </c>
      <c r="J163" s="42">
        <v>138</v>
      </c>
      <c r="K163" s="42" t="s">
        <v>516</v>
      </c>
      <c r="L163" s="22">
        <f>VLOOKUP(J163,[5]Sheet1!A:B,2,)</f>
        <v>1.75</v>
      </c>
      <c r="M163" s="40" t="s">
        <v>29</v>
      </c>
      <c r="N163" s="22">
        <f t="shared" si="0"/>
        <v>12</v>
      </c>
      <c r="O163" s="40" t="s">
        <v>499</v>
      </c>
      <c r="P163" s="40" t="s">
        <v>500</v>
      </c>
    </row>
    <row r="164" ht="25" customHeight="1" spans="1:16">
      <c r="A164" s="14">
        <v>44</v>
      </c>
      <c r="B164" s="42" t="s">
        <v>441</v>
      </c>
      <c r="C164" s="42" t="s">
        <v>517</v>
      </c>
      <c r="D164" s="42" t="s">
        <v>518</v>
      </c>
      <c r="E164" s="42" t="s">
        <v>537</v>
      </c>
      <c r="F164" s="42" t="s">
        <v>26</v>
      </c>
      <c r="G164" s="42" t="s">
        <v>27</v>
      </c>
      <c r="H164" s="42" t="s">
        <v>301</v>
      </c>
      <c r="I164" s="42">
        <v>12</v>
      </c>
      <c r="J164" s="42">
        <v>136</v>
      </c>
      <c r="K164" s="42" t="s">
        <v>516</v>
      </c>
      <c r="L164" s="22">
        <f>VLOOKUP(J164,[5]Sheet1!A:B,2,)</f>
        <v>1.75</v>
      </c>
      <c r="M164" s="40" t="s">
        <v>29</v>
      </c>
      <c r="N164" s="22">
        <f t="shared" si="0"/>
        <v>12</v>
      </c>
      <c r="O164" s="40" t="s">
        <v>499</v>
      </c>
      <c r="P164" s="40" t="s">
        <v>500</v>
      </c>
    </row>
    <row r="165" ht="25" customHeight="1" spans="1:16">
      <c r="A165" s="14">
        <v>45</v>
      </c>
      <c r="B165" s="42" t="s">
        <v>441</v>
      </c>
      <c r="C165" s="42" t="s">
        <v>517</v>
      </c>
      <c r="D165" s="42" t="s">
        <v>518</v>
      </c>
      <c r="E165" s="42" t="s">
        <v>538</v>
      </c>
      <c r="F165" s="42" t="s">
        <v>26</v>
      </c>
      <c r="G165" s="42" t="s">
        <v>27</v>
      </c>
      <c r="H165" s="42" t="s">
        <v>301</v>
      </c>
      <c r="I165" s="42">
        <v>12</v>
      </c>
      <c r="J165" s="42">
        <v>72</v>
      </c>
      <c r="K165" s="42" t="s">
        <v>539</v>
      </c>
      <c r="L165" s="22">
        <f>VLOOKUP(J165,[5]Sheet1!A:B,2,)</f>
        <v>0.5</v>
      </c>
      <c r="M165" s="40" t="s">
        <v>29</v>
      </c>
      <c r="N165" s="22">
        <f t="shared" si="0"/>
        <v>12</v>
      </c>
      <c r="O165" s="40" t="s">
        <v>499</v>
      </c>
      <c r="P165" s="40" t="s">
        <v>500</v>
      </c>
    </row>
    <row r="166" ht="25" customHeight="1" spans="1:16">
      <c r="A166" s="14">
        <v>46</v>
      </c>
      <c r="B166" s="42" t="s">
        <v>441</v>
      </c>
      <c r="C166" s="42" t="s">
        <v>517</v>
      </c>
      <c r="D166" s="42" t="s">
        <v>518</v>
      </c>
      <c r="E166" s="42" t="s">
        <v>540</v>
      </c>
      <c r="F166" s="42" t="s">
        <v>26</v>
      </c>
      <c r="G166" s="42" t="s">
        <v>27</v>
      </c>
      <c r="H166" s="42" t="s">
        <v>301</v>
      </c>
      <c r="I166" s="42">
        <v>12</v>
      </c>
      <c r="J166" s="42">
        <v>76</v>
      </c>
      <c r="K166" s="42" t="s">
        <v>539</v>
      </c>
      <c r="L166" s="22">
        <f>VLOOKUP(J166,[5]Sheet1!A:B,2,)</f>
        <v>0.75</v>
      </c>
      <c r="M166" s="40" t="s">
        <v>29</v>
      </c>
      <c r="N166" s="22">
        <f t="shared" si="0"/>
        <v>12</v>
      </c>
      <c r="O166" s="40" t="s">
        <v>499</v>
      </c>
      <c r="P166" s="40" t="s">
        <v>500</v>
      </c>
    </row>
    <row r="167" ht="25" customHeight="1" spans="1:16">
      <c r="A167" s="14">
        <v>47</v>
      </c>
      <c r="B167" s="44" t="s">
        <v>441</v>
      </c>
      <c r="C167" s="44" t="s">
        <v>541</v>
      </c>
      <c r="D167" s="44" t="s">
        <v>542</v>
      </c>
      <c r="E167" s="44" t="s">
        <v>543</v>
      </c>
      <c r="F167" s="44" t="s">
        <v>26</v>
      </c>
      <c r="G167" s="44" t="s">
        <v>544</v>
      </c>
      <c r="H167" s="44" t="s">
        <v>545</v>
      </c>
      <c r="I167" s="44">
        <v>15</v>
      </c>
      <c r="J167" s="44">
        <v>60</v>
      </c>
      <c r="K167" s="44" t="s">
        <v>546</v>
      </c>
      <c r="L167" s="45">
        <f>VLOOKUP(J167,[5]Sheet1!A:B,2,)</f>
        <v>0.5</v>
      </c>
      <c r="M167" s="46" t="s">
        <v>29</v>
      </c>
      <c r="N167" s="45">
        <f t="shared" si="0"/>
        <v>15</v>
      </c>
      <c r="O167" s="46" t="s">
        <v>499</v>
      </c>
      <c r="P167" s="46" t="s">
        <v>500</v>
      </c>
    </row>
    <row r="168" ht="25" customHeight="1" spans="1:16">
      <c r="A168" s="14">
        <v>48</v>
      </c>
      <c r="B168" s="42" t="s">
        <v>441</v>
      </c>
      <c r="C168" s="42" t="s">
        <v>541</v>
      </c>
      <c r="D168" s="42" t="s">
        <v>542</v>
      </c>
      <c r="E168" s="42" t="s">
        <v>547</v>
      </c>
      <c r="F168" s="42" t="s">
        <v>26</v>
      </c>
      <c r="G168" s="42" t="s">
        <v>544</v>
      </c>
      <c r="H168" s="42" t="s">
        <v>545</v>
      </c>
      <c r="I168" s="42">
        <v>15</v>
      </c>
      <c r="J168" s="42">
        <v>100</v>
      </c>
      <c r="K168" s="42" t="s">
        <v>546</v>
      </c>
      <c r="L168" s="22">
        <f>VLOOKUP(J168,[5]Sheet1!A:B,2,)</f>
        <v>1</v>
      </c>
      <c r="M168" s="40" t="s">
        <v>29</v>
      </c>
      <c r="N168" s="22">
        <f t="shared" si="0"/>
        <v>15</v>
      </c>
      <c r="O168" s="40" t="s">
        <v>499</v>
      </c>
      <c r="P168" s="40" t="s">
        <v>500</v>
      </c>
    </row>
    <row r="169" ht="25" customHeight="1" spans="1:16">
      <c r="A169" s="14">
        <v>49</v>
      </c>
      <c r="B169" s="42" t="s">
        <v>441</v>
      </c>
      <c r="C169" s="42" t="s">
        <v>548</v>
      </c>
      <c r="D169" s="42" t="s">
        <v>549</v>
      </c>
      <c r="E169" s="42" t="s">
        <v>550</v>
      </c>
      <c r="F169" s="42" t="s">
        <v>26</v>
      </c>
      <c r="G169" s="42" t="s">
        <v>551</v>
      </c>
      <c r="H169" s="42" t="s">
        <v>552</v>
      </c>
      <c r="I169" s="42">
        <v>14</v>
      </c>
      <c r="J169" s="42">
        <v>124</v>
      </c>
      <c r="K169" s="42" t="s">
        <v>506</v>
      </c>
      <c r="L169" s="22">
        <f>VLOOKUP(J169,[5]Sheet1!A:B,2,)</f>
        <v>1.5</v>
      </c>
      <c r="M169" s="40" t="s">
        <v>29</v>
      </c>
      <c r="N169" s="22">
        <f t="shared" si="0"/>
        <v>14</v>
      </c>
      <c r="O169" s="40" t="s">
        <v>499</v>
      </c>
      <c r="P169" s="40" t="s">
        <v>500</v>
      </c>
    </row>
    <row r="170" ht="25" customHeight="1" spans="1:16">
      <c r="A170" s="14">
        <v>50</v>
      </c>
      <c r="B170" s="42" t="s">
        <v>441</v>
      </c>
      <c r="C170" s="42" t="s">
        <v>548</v>
      </c>
      <c r="D170" s="42" t="s">
        <v>549</v>
      </c>
      <c r="E170" s="42" t="s">
        <v>553</v>
      </c>
      <c r="F170" s="42" t="s">
        <v>26</v>
      </c>
      <c r="G170" s="42" t="s">
        <v>551</v>
      </c>
      <c r="H170" s="42" t="s">
        <v>552</v>
      </c>
      <c r="I170" s="42">
        <v>14</v>
      </c>
      <c r="J170" s="42">
        <v>147</v>
      </c>
      <c r="K170" s="42" t="s">
        <v>506</v>
      </c>
      <c r="L170" s="22">
        <f>VLOOKUP(J170,[5]Sheet1!A:B,2,)</f>
        <v>1.75</v>
      </c>
      <c r="M170" s="40" t="s">
        <v>29</v>
      </c>
      <c r="N170" s="22">
        <f t="shared" si="0"/>
        <v>14</v>
      </c>
      <c r="O170" s="40" t="s">
        <v>499</v>
      </c>
      <c r="P170" s="40" t="s">
        <v>500</v>
      </c>
    </row>
    <row r="171" ht="25" customHeight="1" spans="1:16">
      <c r="A171" s="14">
        <v>51</v>
      </c>
      <c r="B171" s="42" t="s">
        <v>441</v>
      </c>
      <c r="C171" s="42" t="s">
        <v>548</v>
      </c>
      <c r="D171" s="42" t="s">
        <v>549</v>
      </c>
      <c r="E171" s="42" t="s">
        <v>554</v>
      </c>
      <c r="F171" s="42" t="s">
        <v>26</v>
      </c>
      <c r="G171" s="42" t="s">
        <v>551</v>
      </c>
      <c r="H171" s="42" t="s">
        <v>552</v>
      </c>
      <c r="I171" s="42">
        <v>14</v>
      </c>
      <c r="J171" s="42">
        <v>129</v>
      </c>
      <c r="K171" s="42" t="s">
        <v>555</v>
      </c>
      <c r="L171" s="22">
        <f>VLOOKUP(J171,[5]Sheet1!A:B,2,)</f>
        <v>1.5</v>
      </c>
      <c r="M171" s="40" t="s">
        <v>29</v>
      </c>
      <c r="N171" s="22">
        <f t="shared" si="0"/>
        <v>14</v>
      </c>
      <c r="O171" s="40" t="s">
        <v>499</v>
      </c>
      <c r="P171" s="40" t="s">
        <v>500</v>
      </c>
    </row>
    <row r="172" ht="25" customHeight="1" spans="1:16">
      <c r="A172" s="14">
        <v>52</v>
      </c>
      <c r="B172" s="42" t="s">
        <v>441</v>
      </c>
      <c r="C172" s="42" t="s">
        <v>548</v>
      </c>
      <c r="D172" s="42" t="s">
        <v>549</v>
      </c>
      <c r="E172" s="42" t="s">
        <v>556</v>
      </c>
      <c r="F172" s="42" t="s">
        <v>26</v>
      </c>
      <c r="G172" s="42" t="s">
        <v>551</v>
      </c>
      <c r="H172" s="42" t="s">
        <v>552</v>
      </c>
      <c r="I172" s="42">
        <v>14</v>
      </c>
      <c r="J172" s="42">
        <v>127</v>
      </c>
      <c r="K172" s="42" t="s">
        <v>555</v>
      </c>
      <c r="L172" s="22">
        <f>VLOOKUP(J172,[5]Sheet1!A:B,2,)</f>
        <v>1.5</v>
      </c>
      <c r="M172" s="40" t="s">
        <v>29</v>
      </c>
      <c r="N172" s="22">
        <f t="shared" si="0"/>
        <v>14</v>
      </c>
      <c r="O172" s="40" t="s">
        <v>499</v>
      </c>
      <c r="P172" s="40" t="s">
        <v>500</v>
      </c>
    </row>
    <row r="173" ht="25" customHeight="1" spans="1:16">
      <c r="A173" s="14">
        <v>53</v>
      </c>
      <c r="B173" s="42" t="s">
        <v>441</v>
      </c>
      <c r="C173" s="42" t="s">
        <v>548</v>
      </c>
      <c r="D173" s="42" t="s">
        <v>549</v>
      </c>
      <c r="E173" s="42" t="s">
        <v>557</v>
      </c>
      <c r="F173" s="42" t="s">
        <v>26</v>
      </c>
      <c r="G173" s="42" t="s">
        <v>551</v>
      </c>
      <c r="H173" s="42" t="s">
        <v>552</v>
      </c>
      <c r="I173" s="42">
        <v>14</v>
      </c>
      <c r="J173" s="42">
        <v>120</v>
      </c>
      <c r="K173" s="42" t="s">
        <v>558</v>
      </c>
      <c r="L173" s="22">
        <f>VLOOKUP(J173,[5]Sheet1!A:B,2,)</f>
        <v>1.5</v>
      </c>
      <c r="M173" s="40" t="s">
        <v>29</v>
      </c>
      <c r="N173" s="22">
        <f t="shared" si="0"/>
        <v>14</v>
      </c>
      <c r="O173" s="40" t="s">
        <v>499</v>
      </c>
      <c r="P173" s="40" t="s">
        <v>500</v>
      </c>
    </row>
    <row r="174" ht="25" customHeight="1" spans="1:16">
      <c r="A174" s="14">
        <v>54</v>
      </c>
      <c r="B174" s="42" t="s">
        <v>441</v>
      </c>
      <c r="C174" s="42" t="s">
        <v>548</v>
      </c>
      <c r="D174" s="42" t="s">
        <v>549</v>
      </c>
      <c r="E174" s="42" t="s">
        <v>559</v>
      </c>
      <c r="F174" s="42" t="s">
        <v>26</v>
      </c>
      <c r="G174" s="42" t="s">
        <v>551</v>
      </c>
      <c r="H174" s="42" t="s">
        <v>552</v>
      </c>
      <c r="I174" s="42">
        <v>14</v>
      </c>
      <c r="J174" s="42">
        <v>72</v>
      </c>
      <c r="K174" s="42" t="s">
        <v>560</v>
      </c>
      <c r="L174" s="22">
        <f>VLOOKUP(J174,[5]Sheet1!A:B,2,)</f>
        <v>0.5</v>
      </c>
      <c r="M174" s="40" t="s">
        <v>29</v>
      </c>
      <c r="N174" s="22">
        <f t="shared" si="0"/>
        <v>14</v>
      </c>
      <c r="O174" s="40" t="s">
        <v>499</v>
      </c>
      <c r="P174" s="40" t="s">
        <v>500</v>
      </c>
    </row>
    <row r="175" ht="25" customHeight="1" spans="1:16">
      <c r="A175" s="14">
        <v>55</v>
      </c>
      <c r="B175" s="42" t="s">
        <v>441</v>
      </c>
      <c r="C175" s="42" t="s">
        <v>548</v>
      </c>
      <c r="D175" s="42" t="s">
        <v>549</v>
      </c>
      <c r="E175" s="42" t="s">
        <v>561</v>
      </c>
      <c r="F175" s="42" t="s">
        <v>26</v>
      </c>
      <c r="G175" s="42" t="s">
        <v>551</v>
      </c>
      <c r="H175" s="42" t="s">
        <v>552</v>
      </c>
      <c r="I175" s="42">
        <v>14</v>
      </c>
      <c r="J175" s="42">
        <v>108</v>
      </c>
      <c r="K175" s="42" t="s">
        <v>560</v>
      </c>
      <c r="L175" s="22">
        <f>VLOOKUP(J175,[5]Sheet1!A:B,2,)</f>
        <v>1.25</v>
      </c>
      <c r="M175" s="40" t="s">
        <v>29</v>
      </c>
      <c r="N175" s="22">
        <f t="shared" si="0"/>
        <v>14</v>
      </c>
      <c r="O175" s="40" t="s">
        <v>499</v>
      </c>
      <c r="P175" s="40" t="s">
        <v>500</v>
      </c>
    </row>
    <row r="176" ht="25" customHeight="1" spans="1:16">
      <c r="A176" s="14">
        <v>56</v>
      </c>
      <c r="B176" s="42" t="s">
        <v>441</v>
      </c>
      <c r="C176" s="42" t="s">
        <v>548</v>
      </c>
      <c r="D176" s="42" t="s">
        <v>549</v>
      </c>
      <c r="E176" s="42" t="s">
        <v>562</v>
      </c>
      <c r="F176" s="42" t="s">
        <v>26</v>
      </c>
      <c r="G176" s="42" t="s">
        <v>551</v>
      </c>
      <c r="H176" s="42" t="s">
        <v>552</v>
      </c>
      <c r="I176" s="42">
        <v>14</v>
      </c>
      <c r="J176" s="42">
        <v>105</v>
      </c>
      <c r="K176" s="42" t="s">
        <v>563</v>
      </c>
      <c r="L176" s="22">
        <f>VLOOKUP(J176,[5]Sheet1!A:B,2,)</f>
        <v>1.25</v>
      </c>
      <c r="M176" s="40" t="s">
        <v>29</v>
      </c>
      <c r="N176" s="22">
        <f t="shared" si="0"/>
        <v>14</v>
      </c>
      <c r="O176" s="40" t="s">
        <v>499</v>
      </c>
      <c r="P176" s="40" t="s">
        <v>500</v>
      </c>
    </row>
    <row r="177" ht="25" customHeight="1" spans="1:16">
      <c r="A177" s="14">
        <v>57</v>
      </c>
      <c r="B177" s="42" t="s">
        <v>441</v>
      </c>
      <c r="C177" s="42" t="s">
        <v>548</v>
      </c>
      <c r="D177" s="42" t="s">
        <v>549</v>
      </c>
      <c r="E177" s="42" t="s">
        <v>564</v>
      </c>
      <c r="F177" s="42" t="s">
        <v>26</v>
      </c>
      <c r="G177" s="42" t="s">
        <v>551</v>
      </c>
      <c r="H177" s="42" t="s">
        <v>552</v>
      </c>
      <c r="I177" s="42">
        <v>14</v>
      </c>
      <c r="J177" s="42">
        <v>112</v>
      </c>
      <c r="K177" s="42" t="s">
        <v>565</v>
      </c>
      <c r="L177" s="22">
        <f>VLOOKUP(J177,[5]Sheet1!A:B,2,)</f>
        <v>1.25</v>
      </c>
      <c r="M177" s="40" t="s">
        <v>29</v>
      </c>
      <c r="N177" s="22">
        <f t="shared" si="0"/>
        <v>14</v>
      </c>
      <c r="O177" s="40" t="s">
        <v>499</v>
      </c>
      <c r="P177" s="40" t="s">
        <v>500</v>
      </c>
    </row>
    <row r="178" ht="25" customHeight="1" spans="1:16">
      <c r="A178" s="14">
        <v>58</v>
      </c>
      <c r="B178" s="42" t="s">
        <v>441</v>
      </c>
      <c r="C178" s="42" t="s">
        <v>566</v>
      </c>
      <c r="D178" s="42" t="s">
        <v>567</v>
      </c>
      <c r="E178" s="42" t="s">
        <v>568</v>
      </c>
      <c r="F178" s="42" t="s">
        <v>26</v>
      </c>
      <c r="G178" s="42" t="s">
        <v>131</v>
      </c>
      <c r="H178" s="42" t="s">
        <v>446</v>
      </c>
      <c r="I178" s="42">
        <v>15</v>
      </c>
      <c r="J178" s="42">
        <v>84</v>
      </c>
      <c r="K178" s="42" t="s">
        <v>569</v>
      </c>
      <c r="L178" s="22">
        <f>VLOOKUP(J178,[5]Sheet1!A:B,2,)</f>
        <v>0.75</v>
      </c>
      <c r="M178" s="40" t="s">
        <v>29</v>
      </c>
      <c r="N178" s="22">
        <f t="shared" si="0"/>
        <v>15</v>
      </c>
      <c r="O178" s="40" t="s">
        <v>499</v>
      </c>
      <c r="P178" s="40" t="s">
        <v>500</v>
      </c>
    </row>
    <row r="179" ht="25" customHeight="1" spans="1:16">
      <c r="A179" s="14">
        <v>59</v>
      </c>
      <c r="B179" s="42" t="s">
        <v>441</v>
      </c>
      <c r="C179" s="42" t="s">
        <v>566</v>
      </c>
      <c r="D179" s="42" t="s">
        <v>567</v>
      </c>
      <c r="E179" s="42" t="s">
        <v>570</v>
      </c>
      <c r="F179" s="42" t="s">
        <v>26</v>
      </c>
      <c r="G179" s="42" t="s">
        <v>131</v>
      </c>
      <c r="H179" s="42" t="s">
        <v>446</v>
      </c>
      <c r="I179" s="42">
        <v>15</v>
      </c>
      <c r="J179" s="42">
        <v>81</v>
      </c>
      <c r="K179" s="42" t="s">
        <v>569</v>
      </c>
      <c r="L179" s="22">
        <f>VLOOKUP(J179,[5]Sheet1!A:B,2,)</f>
        <v>0.75</v>
      </c>
      <c r="M179" s="40" t="s">
        <v>29</v>
      </c>
      <c r="N179" s="22">
        <f t="shared" si="0"/>
        <v>15</v>
      </c>
      <c r="O179" s="40" t="s">
        <v>499</v>
      </c>
      <c r="P179" s="40" t="s">
        <v>500</v>
      </c>
    </row>
    <row r="180" ht="25" customHeight="1" spans="1:16">
      <c r="A180" s="14">
        <v>60</v>
      </c>
      <c r="B180" s="42" t="s">
        <v>441</v>
      </c>
      <c r="C180" s="42" t="s">
        <v>571</v>
      </c>
      <c r="D180" s="42" t="s">
        <v>572</v>
      </c>
      <c r="E180" s="42" t="s">
        <v>573</v>
      </c>
      <c r="F180" s="42" t="s">
        <v>26</v>
      </c>
      <c r="G180" s="42" t="s">
        <v>544</v>
      </c>
      <c r="H180" s="42" t="s">
        <v>545</v>
      </c>
      <c r="I180" s="42">
        <v>15</v>
      </c>
      <c r="J180" s="42">
        <v>86</v>
      </c>
      <c r="K180" s="42" t="s">
        <v>574</v>
      </c>
      <c r="L180" s="22">
        <f>VLOOKUP(J180,[5]Sheet1!A:B,2,)</f>
        <v>0.75</v>
      </c>
      <c r="M180" s="40" t="s">
        <v>29</v>
      </c>
      <c r="N180" s="22">
        <f t="shared" si="0"/>
        <v>15</v>
      </c>
      <c r="O180" s="40" t="s">
        <v>499</v>
      </c>
      <c r="P180" s="40" t="s">
        <v>500</v>
      </c>
    </row>
    <row r="181" ht="25" customHeight="1" spans="1:16">
      <c r="A181" s="14">
        <v>61</v>
      </c>
      <c r="B181" s="42" t="s">
        <v>441</v>
      </c>
      <c r="C181" s="42" t="s">
        <v>571</v>
      </c>
      <c r="D181" s="42" t="s">
        <v>572</v>
      </c>
      <c r="E181" s="42" t="s">
        <v>575</v>
      </c>
      <c r="F181" s="42" t="s">
        <v>26</v>
      </c>
      <c r="G181" s="42" t="s">
        <v>544</v>
      </c>
      <c r="H181" s="42" t="s">
        <v>545</v>
      </c>
      <c r="I181" s="42">
        <v>15</v>
      </c>
      <c r="J181" s="42">
        <v>83</v>
      </c>
      <c r="K181" s="42" t="s">
        <v>574</v>
      </c>
      <c r="L181" s="22">
        <f>VLOOKUP(J181,[5]Sheet1!A:B,2,)</f>
        <v>0.75</v>
      </c>
      <c r="M181" s="40" t="s">
        <v>29</v>
      </c>
      <c r="N181" s="22">
        <f t="shared" si="0"/>
        <v>15</v>
      </c>
      <c r="O181" s="40" t="s">
        <v>499</v>
      </c>
      <c r="P181" s="40" t="s">
        <v>500</v>
      </c>
    </row>
    <row r="182" ht="25" customHeight="1" spans="1:16">
      <c r="A182" s="14">
        <v>62</v>
      </c>
      <c r="B182" s="42" t="s">
        <v>441</v>
      </c>
      <c r="C182" s="42" t="s">
        <v>576</v>
      </c>
      <c r="D182" s="42" t="s">
        <v>577</v>
      </c>
      <c r="E182" s="42" t="s">
        <v>578</v>
      </c>
      <c r="F182" s="42" t="s">
        <v>26</v>
      </c>
      <c r="G182" s="42" t="s">
        <v>27</v>
      </c>
      <c r="H182" s="42" t="s">
        <v>301</v>
      </c>
      <c r="I182" s="42">
        <v>12</v>
      </c>
      <c r="J182" s="42">
        <v>140</v>
      </c>
      <c r="K182" s="42" t="s">
        <v>579</v>
      </c>
      <c r="L182" s="22">
        <f>VLOOKUP(J182,[5]Sheet1!A:B,2,)</f>
        <v>1.75</v>
      </c>
      <c r="M182" s="40" t="s">
        <v>29</v>
      </c>
      <c r="N182" s="22">
        <f t="shared" si="0"/>
        <v>12</v>
      </c>
      <c r="O182" s="40" t="s">
        <v>499</v>
      </c>
      <c r="P182" s="40" t="s">
        <v>500</v>
      </c>
    </row>
    <row r="183" ht="25" customHeight="1" spans="1:16">
      <c r="A183" s="14">
        <v>63</v>
      </c>
      <c r="B183" s="42" t="s">
        <v>441</v>
      </c>
      <c r="C183" s="42" t="s">
        <v>580</v>
      </c>
      <c r="D183" s="42" t="s">
        <v>581</v>
      </c>
      <c r="E183" s="42" t="s">
        <v>582</v>
      </c>
      <c r="F183" s="42" t="s">
        <v>26</v>
      </c>
      <c r="G183" s="42" t="s">
        <v>131</v>
      </c>
      <c r="H183" s="42" t="s">
        <v>446</v>
      </c>
      <c r="I183" s="42">
        <v>15</v>
      </c>
      <c r="J183" s="42">
        <v>68</v>
      </c>
      <c r="K183" s="42" t="s">
        <v>565</v>
      </c>
      <c r="L183" s="22">
        <f>VLOOKUP(J183,[5]Sheet1!A:B,2,)</f>
        <v>0.5</v>
      </c>
      <c r="M183" s="40" t="s">
        <v>29</v>
      </c>
      <c r="N183" s="22">
        <f t="shared" si="0"/>
        <v>15</v>
      </c>
      <c r="O183" s="40" t="s">
        <v>499</v>
      </c>
      <c r="P183" s="40" t="s">
        <v>500</v>
      </c>
    </row>
    <row r="184" ht="25" customHeight="1" spans="1:16">
      <c r="A184" s="14">
        <v>64</v>
      </c>
      <c r="B184" s="42" t="s">
        <v>441</v>
      </c>
      <c r="C184" s="42" t="s">
        <v>580</v>
      </c>
      <c r="D184" s="42" t="s">
        <v>581</v>
      </c>
      <c r="E184" s="42" t="s">
        <v>583</v>
      </c>
      <c r="F184" s="42" t="s">
        <v>26</v>
      </c>
      <c r="G184" s="42" t="s">
        <v>131</v>
      </c>
      <c r="H184" s="42" t="s">
        <v>446</v>
      </c>
      <c r="I184" s="42">
        <v>15</v>
      </c>
      <c r="J184" s="42">
        <v>71</v>
      </c>
      <c r="K184" s="42" t="s">
        <v>565</v>
      </c>
      <c r="L184" s="22">
        <f>VLOOKUP(J184,[5]Sheet1!A:B,2,)</f>
        <v>0.5</v>
      </c>
      <c r="M184" s="40" t="s">
        <v>29</v>
      </c>
      <c r="N184" s="22">
        <f t="shared" si="0"/>
        <v>15</v>
      </c>
      <c r="O184" s="40" t="s">
        <v>499</v>
      </c>
      <c r="P184" s="40" t="s">
        <v>500</v>
      </c>
    </row>
    <row r="185" ht="25" customHeight="1" spans="1:16">
      <c r="A185" s="14">
        <v>65</v>
      </c>
      <c r="B185" s="42" t="s">
        <v>441</v>
      </c>
      <c r="C185" s="42" t="s">
        <v>584</v>
      </c>
      <c r="D185" s="42" t="s">
        <v>585</v>
      </c>
      <c r="E185" s="42" t="s">
        <v>586</v>
      </c>
      <c r="F185" s="42" t="s">
        <v>26</v>
      </c>
      <c r="G185" s="42" t="s">
        <v>40</v>
      </c>
      <c r="H185" s="42" t="s">
        <v>587</v>
      </c>
      <c r="I185" s="42">
        <v>8</v>
      </c>
      <c r="J185" s="42">
        <v>73</v>
      </c>
      <c r="K185" s="42" t="s">
        <v>588</v>
      </c>
      <c r="L185" s="22">
        <f>VLOOKUP(J185,[5]Sheet1!A:B,2,)</f>
        <v>0.5</v>
      </c>
      <c r="M185" s="40" t="s">
        <v>29</v>
      </c>
      <c r="N185" s="22">
        <f t="shared" si="0"/>
        <v>8</v>
      </c>
      <c r="O185" s="40" t="s">
        <v>499</v>
      </c>
      <c r="P185" s="40" t="s">
        <v>500</v>
      </c>
    </row>
    <row r="186" ht="25" customHeight="1" spans="1:16">
      <c r="A186" s="14">
        <v>66</v>
      </c>
      <c r="B186" s="42" t="s">
        <v>441</v>
      </c>
      <c r="C186" s="42" t="s">
        <v>584</v>
      </c>
      <c r="D186" s="42" t="s">
        <v>585</v>
      </c>
      <c r="E186" s="42" t="s">
        <v>589</v>
      </c>
      <c r="F186" s="42" t="s">
        <v>26</v>
      </c>
      <c r="G186" s="42" t="s">
        <v>40</v>
      </c>
      <c r="H186" s="42" t="s">
        <v>587</v>
      </c>
      <c r="I186" s="42">
        <v>8</v>
      </c>
      <c r="J186" s="42">
        <v>74</v>
      </c>
      <c r="K186" s="42" t="s">
        <v>588</v>
      </c>
      <c r="L186" s="22">
        <f>VLOOKUP(J186,[5]Sheet1!A:B,2,)</f>
        <v>0.5</v>
      </c>
      <c r="M186" s="40" t="s">
        <v>29</v>
      </c>
      <c r="N186" s="22">
        <f t="shared" si="0"/>
        <v>8</v>
      </c>
      <c r="O186" s="40" t="s">
        <v>499</v>
      </c>
      <c r="P186" s="40" t="s">
        <v>500</v>
      </c>
    </row>
    <row r="187" ht="25" customHeight="1" spans="1:16">
      <c r="A187" s="14">
        <v>67</v>
      </c>
      <c r="B187" s="42" t="s">
        <v>441</v>
      </c>
      <c r="C187" s="42" t="s">
        <v>584</v>
      </c>
      <c r="D187" s="42" t="s">
        <v>585</v>
      </c>
      <c r="E187" s="42" t="s">
        <v>590</v>
      </c>
      <c r="F187" s="42" t="s">
        <v>26</v>
      </c>
      <c r="G187" s="42" t="s">
        <v>40</v>
      </c>
      <c r="H187" s="42" t="s">
        <v>587</v>
      </c>
      <c r="I187" s="42">
        <v>8</v>
      </c>
      <c r="J187" s="42">
        <v>97</v>
      </c>
      <c r="K187" s="42" t="s">
        <v>588</v>
      </c>
      <c r="L187" s="22">
        <f>VLOOKUP(J187,[5]Sheet1!A:B,2,)</f>
        <v>1</v>
      </c>
      <c r="M187" s="40" t="s">
        <v>29</v>
      </c>
      <c r="N187" s="22">
        <f t="shared" si="0"/>
        <v>8</v>
      </c>
      <c r="O187" s="40" t="s">
        <v>499</v>
      </c>
      <c r="P187" s="40" t="s">
        <v>500</v>
      </c>
    </row>
    <row r="188" ht="25" customHeight="1" spans="1:16">
      <c r="A188" s="14">
        <v>68</v>
      </c>
      <c r="B188" s="42" t="s">
        <v>441</v>
      </c>
      <c r="C188" s="42" t="s">
        <v>591</v>
      </c>
      <c r="D188" s="42" t="s">
        <v>592</v>
      </c>
      <c r="E188" s="42" t="s">
        <v>593</v>
      </c>
      <c r="F188" s="42" t="s">
        <v>26</v>
      </c>
      <c r="G188" s="42" t="s">
        <v>27</v>
      </c>
      <c r="H188" s="42" t="s">
        <v>301</v>
      </c>
      <c r="I188" s="42">
        <v>12</v>
      </c>
      <c r="J188" s="42">
        <v>72</v>
      </c>
      <c r="K188" s="42" t="s">
        <v>594</v>
      </c>
      <c r="L188" s="22">
        <f>VLOOKUP(J188,[5]Sheet1!A:B,2,)</f>
        <v>0.5</v>
      </c>
      <c r="M188" s="40" t="s">
        <v>29</v>
      </c>
      <c r="N188" s="22">
        <f t="shared" si="0"/>
        <v>12</v>
      </c>
      <c r="O188" s="40" t="s">
        <v>499</v>
      </c>
      <c r="P188" s="40" t="s">
        <v>500</v>
      </c>
    </row>
    <row r="189" ht="25" customHeight="1" spans="1:16">
      <c r="A189" s="14">
        <v>69</v>
      </c>
      <c r="B189" s="42" t="s">
        <v>441</v>
      </c>
      <c r="C189" s="42" t="s">
        <v>595</v>
      </c>
      <c r="D189" s="42" t="s">
        <v>596</v>
      </c>
      <c r="E189" s="42" t="s">
        <v>597</v>
      </c>
      <c r="F189" s="42" t="s">
        <v>26</v>
      </c>
      <c r="G189" s="42" t="s">
        <v>598</v>
      </c>
      <c r="H189" s="42" t="s">
        <v>599</v>
      </c>
      <c r="I189" s="42">
        <v>15</v>
      </c>
      <c r="J189" s="42">
        <v>124</v>
      </c>
      <c r="K189" s="42" t="s">
        <v>579</v>
      </c>
      <c r="L189" s="22">
        <f>VLOOKUP(J189,[5]Sheet1!A:B,2,)</f>
        <v>1.5</v>
      </c>
      <c r="M189" s="40" t="s">
        <v>29</v>
      </c>
      <c r="N189" s="22">
        <f t="shared" si="0"/>
        <v>15</v>
      </c>
      <c r="O189" s="40" t="s">
        <v>499</v>
      </c>
      <c r="P189" s="40" t="s">
        <v>500</v>
      </c>
    </row>
    <row r="190" ht="25" customHeight="1" spans="1:16">
      <c r="A190" s="14">
        <v>70</v>
      </c>
      <c r="B190" s="42" t="s">
        <v>441</v>
      </c>
      <c r="C190" s="42" t="s">
        <v>595</v>
      </c>
      <c r="D190" s="42" t="s">
        <v>596</v>
      </c>
      <c r="E190" s="42" t="s">
        <v>600</v>
      </c>
      <c r="F190" s="42" t="s">
        <v>26</v>
      </c>
      <c r="G190" s="42" t="s">
        <v>598</v>
      </c>
      <c r="H190" s="42" t="s">
        <v>599</v>
      </c>
      <c r="I190" s="42">
        <v>15</v>
      </c>
      <c r="J190" s="42">
        <v>98</v>
      </c>
      <c r="K190" s="42" t="s">
        <v>601</v>
      </c>
      <c r="L190" s="22">
        <f>VLOOKUP(J190,[5]Sheet1!A:B,2,)</f>
        <v>1</v>
      </c>
      <c r="M190" s="40" t="s">
        <v>29</v>
      </c>
      <c r="N190" s="22">
        <f t="shared" si="0"/>
        <v>15</v>
      </c>
      <c r="O190" s="40" t="s">
        <v>499</v>
      </c>
      <c r="P190" s="40" t="s">
        <v>500</v>
      </c>
    </row>
    <row r="191" ht="25" customHeight="1" spans="1:16">
      <c r="A191" s="14">
        <v>71</v>
      </c>
      <c r="B191" s="42" t="s">
        <v>441</v>
      </c>
      <c r="C191" s="42" t="s">
        <v>595</v>
      </c>
      <c r="D191" s="42" t="s">
        <v>596</v>
      </c>
      <c r="E191" s="42" t="s">
        <v>602</v>
      </c>
      <c r="F191" s="42" t="s">
        <v>26</v>
      </c>
      <c r="G191" s="42" t="s">
        <v>598</v>
      </c>
      <c r="H191" s="42" t="s">
        <v>599</v>
      </c>
      <c r="I191" s="42">
        <v>15</v>
      </c>
      <c r="J191" s="42">
        <v>133</v>
      </c>
      <c r="K191" s="42" t="s">
        <v>603</v>
      </c>
      <c r="L191" s="22">
        <f>VLOOKUP(J191,[5]Sheet1!A:B,2,)</f>
        <v>1.5</v>
      </c>
      <c r="M191" s="40" t="s">
        <v>29</v>
      </c>
      <c r="N191" s="22">
        <f t="shared" si="0"/>
        <v>15</v>
      </c>
      <c r="O191" s="40" t="s">
        <v>499</v>
      </c>
      <c r="P191" s="40" t="s">
        <v>500</v>
      </c>
    </row>
    <row r="192" ht="25" customHeight="1" spans="1:16">
      <c r="A192" s="14">
        <v>72</v>
      </c>
      <c r="B192" s="42" t="s">
        <v>441</v>
      </c>
      <c r="C192" s="42" t="s">
        <v>595</v>
      </c>
      <c r="D192" s="42" t="s">
        <v>596</v>
      </c>
      <c r="E192" s="42" t="s">
        <v>604</v>
      </c>
      <c r="F192" s="42" t="s">
        <v>26</v>
      </c>
      <c r="G192" s="42" t="s">
        <v>598</v>
      </c>
      <c r="H192" s="42" t="s">
        <v>599</v>
      </c>
      <c r="I192" s="42">
        <v>15</v>
      </c>
      <c r="J192" s="42">
        <v>139</v>
      </c>
      <c r="K192" s="42" t="s">
        <v>603</v>
      </c>
      <c r="L192" s="22">
        <f>VLOOKUP(J192,[5]Sheet1!A:B,2,)</f>
        <v>1.75</v>
      </c>
      <c r="M192" s="40" t="s">
        <v>29</v>
      </c>
      <c r="N192" s="22">
        <f t="shared" si="0"/>
        <v>15</v>
      </c>
      <c r="O192" s="40" t="s">
        <v>499</v>
      </c>
      <c r="P192" s="40" t="s">
        <v>500</v>
      </c>
    </row>
    <row r="193" ht="25" customHeight="1" spans="1:16">
      <c r="A193" s="14">
        <v>73</v>
      </c>
      <c r="B193" s="42" t="s">
        <v>441</v>
      </c>
      <c r="C193" s="42" t="s">
        <v>595</v>
      </c>
      <c r="D193" s="42" t="s">
        <v>596</v>
      </c>
      <c r="E193" s="42" t="s">
        <v>605</v>
      </c>
      <c r="F193" s="42" t="s">
        <v>26</v>
      </c>
      <c r="G193" s="42" t="s">
        <v>598</v>
      </c>
      <c r="H193" s="42" t="s">
        <v>599</v>
      </c>
      <c r="I193" s="42">
        <v>15</v>
      </c>
      <c r="J193" s="42">
        <v>127</v>
      </c>
      <c r="K193" s="42" t="s">
        <v>606</v>
      </c>
      <c r="L193" s="22">
        <f>VLOOKUP(J193,[5]Sheet1!A:B,2,)</f>
        <v>1.5</v>
      </c>
      <c r="M193" s="40" t="s">
        <v>29</v>
      </c>
      <c r="N193" s="22">
        <f t="shared" si="0"/>
        <v>15</v>
      </c>
      <c r="O193" s="40" t="s">
        <v>499</v>
      </c>
      <c r="P193" s="40" t="s">
        <v>500</v>
      </c>
    </row>
    <row r="194" ht="25" customHeight="1" spans="1:16">
      <c r="A194" s="14">
        <v>74</v>
      </c>
      <c r="B194" s="42" t="s">
        <v>441</v>
      </c>
      <c r="C194" s="42" t="s">
        <v>595</v>
      </c>
      <c r="D194" s="42" t="s">
        <v>596</v>
      </c>
      <c r="E194" s="42" t="s">
        <v>607</v>
      </c>
      <c r="F194" s="42" t="s">
        <v>26</v>
      </c>
      <c r="G194" s="42" t="s">
        <v>598</v>
      </c>
      <c r="H194" s="42" t="s">
        <v>599</v>
      </c>
      <c r="I194" s="42">
        <v>15</v>
      </c>
      <c r="J194" s="42">
        <v>144</v>
      </c>
      <c r="K194" s="42" t="s">
        <v>606</v>
      </c>
      <c r="L194" s="22">
        <f>VLOOKUP(J194,[5]Sheet1!A:B,2,)</f>
        <v>1.75</v>
      </c>
      <c r="M194" s="40" t="s">
        <v>29</v>
      </c>
      <c r="N194" s="22">
        <f t="shared" si="0"/>
        <v>15</v>
      </c>
      <c r="O194" s="40" t="s">
        <v>499</v>
      </c>
      <c r="P194" s="40" t="s">
        <v>500</v>
      </c>
    </row>
    <row r="195" ht="25" customHeight="1" spans="1:16">
      <c r="A195" s="14">
        <v>75</v>
      </c>
      <c r="B195" s="42" t="s">
        <v>441</v>
      </c>
      <c r="C195" s="42" t="s">
        <v>595</v>
      </c>
      <c r="D195" s="42" t="s">
        <v>596</v>
      </c>
      <c r="E195" s="42" t="s">
        <v>608</v>
      </c>
      <c r="F195" s="42" t="s">
        <v>26</v>
      </c>
      <c r="G195" s="42" t="s">
        <v>598</v>
      </c>
      <c r="H195" s="42" t="s">
        <v>599</v>
      </c>
      <c r="I195" s="42">
        <v>15</v>
      </c>
      <c r="J195" s="42">
        <v>143</v>
      </c>
      <c r="K195" s="42" t="s">
        <v>609</v>
      </c>
      <c r="L195" s="22">
        <f>VLOOKUP(J195,[5]Sheet1!A:B,2,)</f>
        <v>1.75</v>
      </c>
      <c r="M195" s="40" t="s">
        <v>29</v>
      </c>
      <c r="N195" s="22">
        <f t="shared" si="0"/>
        <v>15</v>
      </c>
      <c r="O195" s="40" t="s">
        <v>499</v>
      </c>
      <c r="P195" s="40" t="s">
        <v>500</v>
      </c>
    </row>
    <row r="196" ht="25" customHeight="1" spans="1:16">
      <c r="A196" s="14">
        <v>76</v>
      </c>
      <c r="B196" s="42" t="s">
        <v>441</v>
      </c>
      <c r="C196" s="42" t="s">
        <v>595</v>
      </c>
      <c r="D196" s="42" t="s">
        <v>596</v>
      </c>
      <c r="E196" s="42" t="s">
        <v>610</v>
      </c>
      <c r="F196" s="42" t="s">
        <v>26</v>
      </c>
      <c r="G196" s="42" t="s">
        <v>598</v>
      </c>
      <c r="H196" s="42" t="s">
        <v>599</v>
      </c>
      <c r="I196" s="42">
        <v>15</v>
      </c>
      <c r="J196" s="42">
        <v>145</v>
      </c>
      <c r="K196" s="42" t="s">
        <v>611</v>
      </c>
      <c r="L196" s="22">
        <f>VLOOKUP(J196,[5]Sheet1!A:B,2,)</f>
        <v>1.75</v>
      </c>
      <c r="M196" s="40" t="s">
        <v>29</v>
      </c>
      <c r="N196" s="22">
        <f t="shared" si="0"/>
        <v>15</v>
      </c>
      <c r="O196" s="40" t="s">
        <v>499</v>
      </c>
      <c r="P196" s="40" t="s">
        <v>500</v>
      </c>
    </row>
    <row r="197" ht="25" customHeight="1" spans="1:16">
      <c r="A197" s="14">
        <v>77</v>
      </c>
      <c r="B197" s="42" t="s">
        <v>441</v>
      </c>
      <c r="C197" s="42" t="s">
        <v>595</v>
      </c>
      <c r="D197" s="42" t="s">
        <v>596</v>
      </c>
      <c r="E197" s="42" t="s">
        <v>612</v>
      </c>
      <c r="F197" s="42" t="s">
        <v>26</v>
      </c>
      <c r="G197" s="42" t="s">
        <v>598</v>
      </c>
      <c r="H197" s="42" t="s">
        <v>599</v>
      </c>
      <c r="I197" s="42">
        <v>15</v>
      </c>
      <c r="J197" s="42">
        <v>145</v>
      </c>
      <c r="K197" s="42" t="s">
        <v>508</v>
      </c>
      <c r="L197" s="22">
        <f>VLOOKUP(J197,[5]Sheet1!A:B,2,)</f>
        <v>1.75</v>
      </c>
      <c r="M197" s="40" t="s">
        <v>29</v>
      </c>
      <c r="N197" s="22">
        <f t="shared" si="0"/>
        <v>15</v>
      </c>
      <c r="O197" s="40" t="s">
        <v>499</v>
      </c>
      <c r="P197" s="40" t="s">
        <v>500</v>
      </c>
    </row>
    <row r="198" ht="25" customHeight="1" spans="1:16">
      <c r="A198" s="14">
        <v>78</v>
      </c>
      <c r="B198" s="42" t="s">
        <v>441</v>
      </c>
      <c r="C198" s="42" t="s">
        <v>595</v>
      </c>
      <c r="D198" s="42" t="s">
        <v>596</v>
      </c>
      <c r="E198" s="42" t="s">
        <v>613</v>
      </c>
      <c r="F198" s="42" t="s">
        <v>26</v>
      </c>
      <c r="G198" s="42" t="s">
        <v>598</v>
      </c>
      <c r="H198" s="42" t="s">
        <v>599</v>
      </c>
      <c r="I198" s="42">
        <v>15</v>
      </c>
      <c r="J198" s="42">
        <v>121</v>
      </c>
      <c r="K198" s="42" t="s">
        <v>614</v>
      </c>
      <c r="L198" s="22">
        <f>VLOOKUP(J198,[5]Sheet1!A:B,2,)</f>
        <v>1.5</v>
      </c>
      <c r="M198" s="40" t="s">
        <v>29</v>
      </c>
      <c r="N198" s="22">
        <f t="shared" si="0"/>
        <v>15</v>
      </c>
      <c r="O198" s="40" t="s">
        <v>499</v>
      </c>
      <c r="P198" s="40" t="s">
        <v>500</v>
      </c>
    </row>
    <row r="199" ht="25" customHeight="1" spans="1:16">
      <c r="A199" s="14">
        <v>79</v>
      </c>
      <c r="B199" s="42" t="s">
        <v>441</v>
      </c>
      <c r="C199" s="42" t="s">
        <v>595</v>
      </c>
      <c r="D199" s="42" t="s">
        <v>596</v>
      </c>
      <c r="E199" s="42" t="s">
        <v>615</v>
      </c>
      <c r="F199" s="42" t="s">
        <v>26</v>
      </c>
      <c r="G199" s="42" t="s">
        <v>598</v>
      </c>
      <c r="H199" s="42" t="s">
        <v>599</v>
      </c>
      <c r="I199" s="42">
        <v>15</v>
      </c>
      <c r="J199" s="42">
        <v>70</v>
      </c>
      <c r="K199" s="42" t="s">
        <v>616</v>
      </c>
      <c r="L199" s="22">
        <f>VLOOKUP(J199,[5]Sheet1!A:B,2,)</f>
        <v>0.5</v>
      </c>
      <c r="M199" s="40" t="s">
        <v>29</v>
      </c>
      <c r="N199" s="22">
        <f t="shared" si="0"/>
        <v>15</v>
      </c>
      <c r="O199" s="40" t="s">
        <v>499</v>
      </c>
      <c r="P199" s="40" t="s">
        <v>500</v>
      </c>
    </row>
    <row r="200" ht="25" customHeight="1" spans="1:16">
      <c r="A200" s="14">
        <v>80</v>
      </c>
      <c r="B200" s="42" t="s">
        <v>441</v>
      </c>
      <c r="C200" s="42" t="s">
        <v>595</v>
      </c>
      <c r="D200" s="42" t="s">
        <v>596</v>
      </c>
      <c r="E200" s="42" t="s">
        <v>617</v>
      </c>
      <c r="F200" s="42" t="s">
        <v>26</v>
      </c>
      <c r="G200" s="42" t="s">
        <v>598</v>
      </c>
      <c r="H200" s="42" t="s">
        <v>599</v>
      </c>
      <c r="I200" s="42">
        <v>15</v>
      </c>
      <c r="J200" s="42">
        <v>135</v>
      </c>
      <c r="K200" s="42" t="s">
        <v>618</v>
      </c>
      <c r="L200" s="22">
        <f>VLOOKUP(J200,[5]Sheet1!A:B,2,)</f>
        <v>1.75</v>
      </c>
      <c r="M200" s="40" t="s">
        <v>29</v>
      </c>
      <c r="N200" s="22">
        <f t="shared" si="0"/>
        <v>15</v>
      </c>
      <c r="O200" s="40" t="s">
        <v>499</v>
      </c>
      <c r="P200" s="40" t="s">
        <v>500</v>
      </c>
    </row>
    <row r="201" ht="25" customHeight="1" spans="1:16">
      <c r="A201" s="14">
        <v>81</v>
      </c>
      <c r="B201" s="42" t="s">
        <v>441</v>
      </c>
      <c r="C201" s="42" t="s">
        <v>619</v>
      </c>
      <c r="D201" s="42" t="s">
        <v>620</v>
      </c>
      <c r="E201" s="42" t="s">
        <v>621</v>
      </c>
      <c r="F201" s="42" t="s">
        <v>26</v>
      </c>
      <c r="G201" s="42" t="s">
        <v>131</v>
      </c>
      <c r="H201" s="42" t="s">
        <v>446</v>
      </c>
      <c r="I201" s="42">
        <v>15</v>
      </c>
      <c r="J201" s="42">
        <v>64</v>
      </c>
      <c r="K201" s="42" t="s">
        <v>618</v>
      </c>
      <c r="L201" s="22">
        <f>VLOOKUP(J201,[5]Sheet1!A:B,2,)</f>
        <v>0.5</v>
      </c>
      <c r="M201" s="40" t="s">
        <v>29</v>
      </c>
      <c r="N201" s="22">
        <f t="shared" si="0"/>
        <v>15</v>
      </c>
      <c r="O201" s="40" t="s">
        <v>499</v>
      </c>
      <c r="P201" s="40" t="s">
        <v>500</v>
      </c>
    </row>
    <row r="202" ht="25" customHeight="1" spans="1:16">
      <c r="A202" s="14">
        <v>82</v>
      </c>
      <c r="B202" s="42" t="s">
        <v>441</v>
      </c>
      <c r="C202" s="42" t="s">
        <v>622</v>
      </c>
      <c r="D202" s="42" t="s">
        <v>623</v>
      </c>
      <c r="E202" s="42" t="s">
        <v>624</v>
      </c>
      <c r="F202" s="42" t="s">
        <v>26</v>
      </c>
      <c r="G202" s="42" t="s">
        <v>551</v>
      </c>
      <c r="H202" s="42" t="s">
        <v>552</v>
      </c>
      <c r="I202" s="42">
        <v>14</v>
      </c>
      <c r="J202" s="42">
        <v>68</v>
      </c>
      <c r="K202" s="42" t="s">
        <v>625</v>
      </c>
      <c r="L202" s="22">
        <f>VLOOKUP(J202,[5]Sheet1!A:B,2,)</f>
        <v>0.5</v>
      </c>
      <c r="M202" s="40" t="s">
        <v>29</v>
      </c>
      <c r="N202" s="22">
        <f t="shared" si="0"/>
        <v>14</v>
      </c>
      <c r="O202" s="40" t="s">
        <v>499</v>
      </c>
      <c r="P202" s="40" t="s">
        <v>500</v>
      </c>
    </row>
    <row r="203" ht="72" spans="1:16">
      <c r="A203" s="14">
        <v>83</v>
      </c>
      <c r="B203" s="42" t="s">
        <v>441</v>
      </c>
      <c r="C203" s="47" t="s">
        <v>626</v>
      </c>
      <c r="D203" s="47" t="s">
        <v>627</v>
      </c>
      <c r="E203" s="47" t="s">
        <v>628</v>
      </c>
      <c r="F203" s="48" t="s">
        <v>26</v>
      </c>
      <c r="G203" s="47">
        <v>326</v>
      </c>
      <c r="H203" s="49">
        <v>20.375</v>
      </c>
      <c r="I203" s="50" t="s">
        <v>629</v>
      </c>
      <c r="J203" s="51">
        <v>24</v>
      </c>
      <c r="K203" s="52" t="s">
        <v>630</v>
      </c>
      <c r="L203" s="53">
        <v>0.5</v>
      </c>
      <c r="M203" s="5" t="s">
        <v>29</v>
      </c>
      <c r="N203" s="54" t="s">
        <v>133</v>
      </c>
      <c r="O203" s="4" t="s">
        <v>631</v>
      </c>
      <c r="P203" s="4" t="s">
        <v>632</v>
      </c>
    </row>
    <row r="204" ht="72" spans="1:16">
      <c r="A204" s="14">
        <v>84</v>
      </c>
      <c r="B204" s="42" t="s">
        <v>441</v>
      </c>
      <c r="C204" s="47" t="s">
        <v>626</v>
      </c>
      <c r="D204" s="47" t="s">
        <v>627</v>
      </c>
      <c r="E204" s="47" t="s">
        <v>633</v>
      </c>
      <c r="F204" s="48" t="s">
        <v>26</v>
      </c>
      <c r="G204" s="47">
        <v>326</v>
      </c>
      <c r="H204" s="49">
        <v>20.375</v>
      </c>
      <c r="I204" s="50" t="s">
        <v>629</v>
      </c>
      <c r="J204" s="51">
        <v>27</v>
      </c>
      <c r="K204" s="5" t="s">
        <v>634</v>
      </c>
      <c r="L204" s="53">
        <v>0.5</v>
      </c>
      <c r="M204" s="5" t="s">
        <v>29</v>
      </c>
      <c r="N204" s="54" t="s">
        <v>133</v>
      </c>
      <c r="O204" s="4" t="s">
        <v>631</v>
      </c>
      <c r="P204" s="4" t="s">
        <v>632</v>
      </c>
    </row>
    <row r="205" ht="72" spans="1:16">
      <c r="A205" s="14">
        <v>85</v>
      </c>
      <c r="B205" s="42" t="s">
        <v>441</v>
      </c>
      <c r="C205" s="47" t="s">
        <v>626</v>
      </c>
      <c r="D205" s="47" t="s">
        <v>627</v>
      </c>
      <c r="E205" s="47" t="s">
        <v>635</v>
      </c>
      <c r="F205" s="48" t="s">
        <v>26</v>
      </c>
      <c r="G205" s="47">
        <v>326</v>
      </c>
      <c r="H205" s="49">
        <v>20.375</v>
      </c>
      <c r="I205" s="55" t="s">
        <v>629</v>
      </c>
      <c r="J205" s="51">
        <v>28</v>
      </c>
      <c r="K205" s="5" t="s">
        <v>636</v>
      </c>
      <c r="L205" s="53">
        <v>0.5</v>
      </c>
      <c r="M205" s="5" t="s">
        <v>29</v>
      </c>
      <c r="N205" s="54" t="s">
        <v>133</v>
      </c>
      <c r="O205" s="4" t="s">
        <v>631</v>
      </c>
      <c r="P205" s="4" t="s">
        <v>632</v>
      </c>
    </row>
    <row r="206" s="7" customFormat="1" ht="35" customHeight="1" spans="1:16">
      <c r="A206" s="8" t="s">
        <v>637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10"/>
    </row>
    <row r="207" spans="1:16">
      <c r="A207" s="56" t="s">
        <v>638</v>
      </c>
      <c r="B207" s="57"/>
      <c r="C207" s="57"/>
      <c r="D207" s="58"/>
      <c r="E207" s="56" t="s">
        <v>639</v>
      </c>
      <c r="F207" s="57"/>
      <c r="G207" s="57"/>
      <c r="H207" s="57"/>
      <c r="I207" s="57"/>
      <c r="J207" s="57"/>
      <c r="K207" s="58"/>
      <c r="L207" s="56" t="s">
        <v>640</v>
      </c>
      <c r="M207" s="57"/>
      <c r="N207" s="57"/>
      <c r="O207" s="57"/>
      <c r="P207" s="58"/>
    </row>
    <row r="208" ht="24" spans="1:16">
      <c r="A208" s="15" t="s">
        <v>6</v>
      </c>
      <c r="B208" s="16" t="s">
        <v>7</v>
      </c>
      <c r="C208" s="15" t="s">
        <v>8</v>
      </c>
      <c r="D208" s="15" t="s">
        <v>9</v>
      </c>
      <c r="E208" s="15" t="s">
        <v>10</v>
      </c>
      <c r="F208" s="15" t="s">
        <v>11</v>
      </c>
      <c r="G208" s="15" t="s">
        <v>12</v>
      </c>
      <c r="H208" s="15" t="s">
        <v>13</v>
      </c>
      <c r="I208" s="15" t="s">
        <v>14</v>
      </c>
      <c r="J208" s="15" t="s">
        <v>15</v>
      </c>
      <c r="K208" s="15" t="s">
        <v>16</v>
      </c>
      <c r="L208" s="15" t="s">
        <v>17</v>
      </c>
      <c r="M208" s="17" t="s">
        <v>18</v>
      </c>
      <c r="N208" s="59" t="s">
        <v>156</v>
      </c>
      <c r="O208" s="17" t="s">
        <v>20</v>
      </c>
      <c r="P208" s="17" t="s">
        <v>21</v>
      </c>
    </row>
    <row r="209" ht="25" customHeight="1" spans="1:16">
      <c r="A209" s="14">
        <v>1</v>
      </c>
      <c r="B209" s="40" t="s">
        <v>641</v>
      </c>
      <c r="C209" s="40" t="s">
        <v>642</v>
      </c>
      <c r="D209" s="40" t="s">
        <v>643</v>
      </c>
      <c r="E209" s="40" t="s">
        <v>644</v>
      </c>
      <c r="F209" s="40" t="s">
        <v>26</v>
      </c>
      <c r="G209" s="40">
        <v>32</v>
      </c>
      <c r="H209" s="40">
        <v>2</v>
      </c>
      <c r="I209" s="40">
        <v>8</v>
      </c>
      <c r="J209" s="40">
        <v>95</v>
      </c>
      <c r="K209" s="40" t="s">
        <v>645</v>
      </c>
      <c r="L209" s="22">
        <f>VLOOKUP(J209,[4]Sheet1!A:B,2,)</f>
        <v>1</v>
      </c>
      <c r="M209" s="40" t="s">
        <v>29</v>
      </c>
      <c r="N209" s="40" t="s">
        <v>42</v>
      </c>
      <c r="O209" s="40" t="s">
        <v>646</v>
      </c>
      <c r="P209" s="40" t="s">
        <v>647</v>
      </c>
    </row>
    <row r="210" ht="25" customHeight="1" spans="1:16">
      <c r="A210" s="14">
        <v>2</v>
      </c>
      <c r="B210" s="40" t="s">
        <v>641</v>
      </c>
      <c r="C210" s="40" t="s">
        <v>642</v>
      </c>
      <c r="D210" s="40" t="s">
        <v>643</v>
      </c>
      <c r="E210" s="40" t="s">
        <v>648</v>
      </c>
      <c r="F210" s="40" t="s">
        <v>26</v>
      </c>
      <c r="G210" s="40">
        <v>32</v>
      </c>
      <c r="H210" s="40">
        <v>2</v>
      </c>
      <c r="I210" s="40">
        <v>8</v>
      </c>
      <c r="J210" s="40">
        <v>100</v>
      </c>
      <c r="K210" s="40" t="s">
        <v>645</v>
      </c>
      <c r="L210" s="22">
        <f>VLOOKUP(J210,[4]Sheet1!A:B,2,)</f>
        <v>1</v>
      </c>
      <c r="M210" s="40" t="s">
        <v>29</v>
      </c>
      <c r="N210" s="40" t="s">
        <v>42</v>
      </c>
      <c r="O210" s="40" t="s">
        <v>646</v>
      </c>
      <c r="P210" s="40" t="s">
        <v>647</v>
      </c>
    </row>
    <row r="211" ht="25" customHeight="1" spans="1:16">
      <c r="A211" s="14">
        <v>3</v>
      </c>
      <c r="B211" s="40" t="s">
        <v>641</v>
      </c>
      <c r="C211" s="40" t="s">
        <v>642</v>
      </c>
      <c r="D211" s="40" t="s">
        <v>643</v>
      </c>
      <c r="E211" s="40" t="s">
        <v>649</v>
      </c>
      <c r="F211" s="40" t="s">
        <v>26</v>
      </c>
      <c r="G211" s="40">
        <v>32</v>
      </c>
      <c r="H211" s="40">
        <v>2</v>
      </c>
      <c r="I211" s="40">
        <v>8</v>
      </c>
      <c r="J211" s="40">
        <v>108</v>
      </c>
      <c r="K211" s="40" t="s">
        <v>645</v>
      </c>
      <c r="L211" s="22">
        <f>VLOOKUP(J211,[4]Sheet1!A:B,2,)</f>
        <v>1.25</v>
      </c>
      <c r="M211" s="40" t="s">
        <v>29</v>
      </c>
      <c r="N211" s="40" t="s">
        <v>42</v>
      </c>
      <c r="O211" s="40" t="s">
        <v>646</v>
      </c>
      <c r="P211" s="40" t="s">
        <v>647</v>
      </c>
    </row>
    <row r="212" ht="25" customHeight="1" spans="1:16">
      <c r="A212" s="14">
        <v>4</v>
      </c>
      <c r="B212" s="40" t="s">
        <v>641</v>
      </c>
      <c r="C212" s="40" t="s">
        <v>642</v>
      </c>
      <c r="D212" s="40" t="s">
        <v>643</v>
      </c>
      <c r="E212" s="40" t="s">
        <v>650</v>
      </c>
      <c r="F212" s="40" t="s">
        <v>26</v>
      </c>
      <c r="G212" s="40">
        <v>32</v>
      </c>
      <c r="H212" s="40">
        <v>2</v>
      </c>
      <c r="I212" s="40">
        <v>8</v>
      </c>
      <c r="J212" s="40">
        <v>103</v>
      </c>
      <c r="K212" s="40" t="s">
        <v>645</v>
      </c>
      <c r="L212" s="22">
        <f>VLOOKUP(J212,[4]Sheet1!A:B,2,)</f>
        <v>1</v>
      </c>
      <c r="M212" s="40" t="s">
        <v>29</v>
      </c>
      <c r="N212" s="40" t="s">
        <v>42</v>
      </c>
      <c r="O212" s="40" t="s">
        <v>646</v>
      </c>
      <c r="P212" s="40" t="s">
        <v>647</v>
      </c>
    </row>
    <row r="213" ht="25" customHeight="1" spans="1:16">
      <c r="A213" s="14">
        <v>5</v>
      </c>
      <c r="B213" s="40" t="s">
        <v>641</v>
      </c>
      <c r="C213" s="60" t="s">
        <v>651</v>
      </c>
      <c r="D213" s="40" t="s">
        <v>652</v>
      </c>
      <c r="E213" s="40" t="s">
        <v>653</v>
      </c>
      <c r="F213" s="40" t="s">
        <v>26</v>
      </c>
      <c r="G213" s="40" t="s">
        <v>27</v>
      </c>
      <c r="H213" s="40">
        <v>3</v>
      </c>
      <c r="I213" s="40">
        <v>12</v>
      </c>
      <c r="J213" s="40">
        <v>95</v>
      </c>
      <c r="K213" s="40" t="s">
        <v>654</v>
      </c>
      <c r="L213" s="22">
        <f>VLOOKUP(J213,[4]Sheet1!A:B,2,)</f>
        <v>1</v>
      </c>
      <c r="M213" s="61" t="s">
        <v>29</v>
      </c>
      <c r="N213" s="62" t="s">
        <v>30</v>
      </c>
      <c r="O213" s="61" t="s">
        <v>655</v>
      </c>
      <c r="P213" s="61" t="s">
        <v>656</v>
      </c>
    </row>
    <row r="214" ht="25" customHeight="1" spans="1:16">
      <c r="A214" s="14">
        <v>6</v>
      </c>
      <c r="B214" s="40" t="s">
        <v>641</v>
      </c>
      <c r="C214" s="40" t="s">
        <v>642</v>
      </c>
      <c r="D214" s="40" t="s">
        <v>643</v>
      </c>
      <c r="E214" s="40" t="s">
        <v>657</v>
      </c>
      <c r="F214" s="40" t="s">
        <v>26</v>
      </c>
      <c r="G214" s="40">
        <v>32</v>
      </c>
      <c r="H214" s="40">
        <v>2</v>
      </c>
      <c r="I214" s="40">
        <v>8</v>
      </c>
      <c r="J214" s="40">
        <v>81</v>
      </c>
      <c r="K214" s="40" t="s">
        <v>658</v>
      </c>
      <c r="L214" s="22">
        <f>VLOOKUP(J214,[4]Sheet1!A:B,2,)</f>
        <v>0.75</v>
      </c>
      <c r="M214" s="61" t="s">
        <v>29</v>
      </c>
      <c r="N214" s="40" t="s">
        <v>42</v>
      </c>
      <c r="O214" s="40" t="s">
        <v>659</v>
      </c>
      <c r="P214" s="40" t="s">
        <v>660</v>
      </c>
    </row>
    <row r="215" ht="25" customHeight="1" spans="1:16">
      <c r="A215" s="14">
        <v>7</v>
      </c>
      <c r="B215" s="40" t="s">
        <v>641</v>
      </c>
      <c r="C215" s="40" t="s">
        <v>642</v>
      </c>
      <c r="D215" s="40" t="s">
        <v>643</v>
      </c>
      <c r="E215" s="40" t="s">
        <v>661</v>
      </c>
      <c r="F215" s="40" t="s">
        <v>26</v>
      </c>
      <c r="G215" s="40">
        <v>32</v>
      </c>
      <c r="H215" s="40">
        <v>2</v>
      </c>
      <c r="I215" s="40">
        <v>8</v>
      </c>
      <c r="J215" s="40">
        <v>100</v>
      </c>
      <c r="K215" s="40" t="s">
        <v>658</v>
      </c>
      <c r="L215" s="22">
        <f>VLOOKUP(J215,[4]Sheet1!A:B,2,)</f>
        <v>1</v>
      </c>
      <c r="M215" s="61" t="s">
        <v>29</v>
      </c>
      <c r="N215" s="40" t="s">
        <v>42</v>
      </c>
      <c r="O215" s="40" t="s">
        <v>659</v>
      </c>
      <c r="P215" s="40" t="s">
        <v>660</v>
      </c>
    </row>
    <row r="216" ht="25" customHeight="1" spans="1:16">
      <c r="A216" s="14">
        <v>8</v>
      </c>
      <c r="B216" s="40" t="s">
        <v>641</v>
      </c>
      <c r="C216" s="40" t="s">
        <v>642</v>
      </c>
      <c r="D216" s="40" t="s">
        <v>643</v>
      </c>
      <c r="E216" s="40" t="s">
        <v>662</v>
      </c>
      <c r="F216" s="40" t="s">
        <v>26</v>
      </c>
      <c r="G216" s="40">
        <v>32</v>
      </c>
      <c r="H216" s="40">
        <v>2</v>
      </c>
      <c r="I216" s="40">
        <v>8</v>
      </c>
      <c r="J216" s="40">
        <v>78</v>
      </c>
      <c r="K216" s="40" t="s">
        <v>658</v>
      </c>
      <c r="L216" s="22">
        <f>VLOOKUP(J216,[4]Sheet1!A:B,2,)</f>
        <v>0.75</v>
      </c>
      <c r="M216" s="61" t="s">
        <v>29</v>
      </c>
      <c r="N216" s="40" t="s">
        <v>42</v>
      </c>
      <c r="O216" s="40" t="s">
        <v>659</v>
      </c>
      <c r="P216" s="40" t="s">
        <v>660</v>
      </c>
    </row>
    <row r="217" ht="25" customHeight="1" spans="1:16">
      <c r="A217" s="14">
        <v>9</v>
      </c>
      <c r="B217" s="40" t="s">
        <v>641</v>
      </c>
      <c r="C217" s="40" t="s">
        <v>642</v>
      </c>
      <c r="D217" s="40" t="s">
        <v>643</v>
      </c>
      <c r="E217" s="40" t="s">
        <v>663</v>
      </c>
      <c r="F217" s="37" t="s">
        <v>26</v>
      </c>
      <c r="G217" s="40" t="s">
        <v>40</v>
      </c>
      <c r="H217" s="40">
        <v>2</v>
      </c>
      <c r="I217" s="40">
        <v>8</v>
      </c>
      <c r="J217" s="40">
        <v>85</v>
      </c>
      <c r="K217" s="40" t="s">
        <v>664</v>
      </c>
      <c r="L217" s="22">
        <f>VLOOKUP(J217,[4]Sheet1!A:B,2,)</f>
        <v>0.75</v>
      </c>
      <c r="M217" s="40" t="s">
        <v>29</v>
      </c>
      <c r="N217" s="40" t="s">
        <v>42</v>
      </c>
      <c r="O217" s="40" t="s">
        <v>665</v>
      </c>
      <c r="P217" s="40" t="s">
        <v>666</v>
      </c>
    </row>
    <row r="218" ht="25" customHeight="1" spans="1:16">
      <c r="A218" s="14">
        <v>10</v>
      </c>
      <c r="B218" s="40" t="s">
        <v>641</v>
      </c>
      <c r="C218" s="40" t="s">
        <v>642</v>
      </c>
      <c r="D218" s="40" t="s">
        <v>643</v>
      </c>
      <c r="E218" s="40" t="s">
        <v>667</v>
      </c>
      <c r="F218" s="37" t="s">
        <v>26</v>
      </c>
      <c r="G218" s="40" t="s">
        <v>40</v>
      </c>
      <c r="H218" s="40">
        <v>2</v>
      </c>
      <c r="I218" s="40">
        <v>8</v>
      </c>
      <c r="J218" s="39">
        <v>75</v>
      </c>
      <c r="K218" s="40" t="s">
        <v>664</v>
      </c>
      <c r="L218" s="22">
        <f>VLOOKUP(J218,[4]Sheet1!A:B,2,)</f>
        <v>0.75</v>
      </c>
      <c r="M218" s="39" t="s">
        <v>29</v>
      </c>
      <c r="N218" s="40" t="s">
        <v>42</v>
      </c>
      <c r="O218" s="39" t="s">
        <v>665</v>
      </c>
      <c r="P218" s="40" t="s">
        <v>666</v>
      </c>
    </row>
    <row r="219" ht="25" customHeight="1" spans="1:16">
      <c r="A219" s="14">
        <v>11</v>
      </c>
      <c r="B219" s="40" t="s">
        <v>641</v>
      </c>
      <c r="C219" s="40" t="s">
        <v>642</v>
      </c>
      <c r="D219" s="40" t="s">
        <v>643</v>
      </c>
      <c r="E219" s="40" t="s">
        <v>668</v>
      </c>
      <c r="F219" s="37" t="s">
        <v>26</v>
      </c>
      <c r="G219" s="40" t="s">
        <v>40</v>
      </c>
      <c r="H219" s="40">
        <v>2</v>
      </c>
      <c r="I219" s="40">
        <v>8</v>
      </c>
      <c r="J219" s="39">
        <v>78</v>
      </c>
      <c r="K219" s="40" t="s">
        <v>664</v>
      </c>
      <c r="L219" s="22">
        <f>VLOOKUP(J219,[4]Sheet1!A:B,2,)</f>
        <v>0.75</v>
      </c>
      <c r="M219" s="40" t="s">
        <v>29</v>
      </c>
      <c r="N219" s="40" t="s">
        <v>42</v>
      </c>
      <c r="O219" s="39" t="s">
        <v>665</v>
      </c>
      <c r="P219" s="40" t="s">
        <v>666</v>
      </c>
    </row>
    <row r="220" ht="25" customHeight="1" spans="1:16">
      <c r="A220" s="14">
        <v>12</v>
      </c>
      <c r="B220" s="40" t="s">
        <v>641</v>
      </c>
      <c r="C220" s="40" t="s">
        <v>642</v>
      </c>
      <c r="D220" s="40" t="s">
        <v>643</v>
      </c>
      <c r="E220" s="40" t="s">
        <v>669</v>
      </c>
      <c r="F220" s="37" t="s">
        <v>26</v>
      </c>
      <c r="G220" s="40" t="s">
        <v>40</v>
      </c>
      <c r="H220" s="40">
        <v>2</v>
      </c>
      <c r="I220" s="40">
        <v>8</v>
      </c>
      <c r="J220" s="39">
        <v>85</v>
      </c>
      <c r="K220" s="40" t="s">
        <v>670</v>
      </c>
      <c r="L220" s="22">
        <f>VLOOKUP(J220,[4]Sheet1!A:B,2,)</f>
        <v>0.75</v>
      </c>
      <c r="M220" s="40" t="s">
        <v>29</v>
      </c>
      <c r="N220" s="40" t="s">
        <v>42</v>
      </c>
      <c r="O220" s="39" t="s">
        <v>665</v>
      </c>
      <c r="P220" s="40" t="s">
        <v>666</v>
      </c>
    </row>
    <row r="221" ht="25" customHeight="1" spans="1:16">
      <c r="A221" s="14">
        <v>13</v>
      </c>
      <c r="B221" s="40" t="s">
        <v>641</v>
      </c>
      <c r="C221" s="40" t="s">
        <v>642</v>
      </c>
      <c r="D221" s="40" t="s">
        <v>643</v>
      </c>
      <c r="E221" s="40" t="s">
        <v>671</v>
      </c>
      <c r="F221" s="37" t="s">
        <v>26</v>
      </c>
      <c r="G221" s="40" t="s">
        <v>40</v>
      </c>
      <c r="H221" s="40">
        <v>2</v>
      </c>
      <c r="I221" s="40">
        <v>8</v>
      </c>
      <c r="J221" s="39">
        <v>60</v>
      </c>
      <c r="K221" s="40" t="s">
        <v>672</v>
      </c>
      <c r="L221" s="22">
        <f>VLOOKUP(J221,[4]Sheet1!A:B,2,)</f>
        <v>0.5</v>
      </c>
      <c r="M221" s="40" t="s">
        <v>29</v>
      </c>
      <c r="N221" s="40" t="s">
        <v>42</v>
      </c>
      <c r="O221" s="39" t="s">
        <v>665</v>
      </c>
      <c r="P221" s="40" t="s">
        <v>666</v>
      </c>
    </row>
    <row r="222" ht="25" customHeight="1" spans="1:16">
      <c r="A222" s="14">
        <v>14</v>
      </c>
      <c r="B222" s="40" t="s">
        <v>641</v>
      </c>
      <c r="C222" s="40" t="s">
        <v>642</v>
      </c>
      <c r="D222" s="40" t="s">
        <v>643</v>
      </c>
      <c r="E222" s="40" t="s">
        <v>673</v>
      </c>
      <c r="F222" s="37" t="s">
        <v>26</v>
      </c>
      <c r="G222" s="40" t="s">
        <v>40</v>
      </c>
      <c r="H222" s="40">
        <v>2</v>
      </c>
      <c r="I222" s="40">
        <v>8</v>
      </c>
      <c r="J222" s="40">
        <v>65</v>
      </c>
      <c r="K222" s="40" t="s">
        <v>674</v>
      </c>
      <c r="L222" s="22">
        <f>VLOOKUP(J222,[4]Sheet1!A:B,2,)</f>
        <v>0.5</v>
      </c>
      <c r="M222" s="40" t="s">
        <v>29</v>
      </c>
      <c r="N222" s="40" t="s">
        <v>42</v>
      </c>
      <c r="O222" s="39" t="s">
        <v>665</v>
      </c>
      <c r="P222" s="40" t="s">
        <v>666</v>
      </c>
    </row>
    <row r="223" ht="25" customHeight="1" spans="1:16">
      <c r="A223" s="14">
        <v>15</v>
      </c>
      <c r="B223" s="40" t="s">
        <v>641</v>
      </c>
      <c r="C223" s="40" t="s">
        <v>642</v>
      </c>
      <c r="D223" s="40" t="s">
        <v>643</v>
      </c>
      <c r="E223" s="40" t="s">
        <v>675</v>
      </c>
      <c r="F223" s="37" t="s">
        <v>26</v>
      </c>
      <c r="G223" s="40" t="s">
        <v>40</v>
      </c>
      <c r="H223" s="40">
        <v>2</v>
      </c>
      <c r="I223" s="40">
        <v>8</v>
      </c>
      <c r="J223" s="40">
        <v>88</v>
      </c>
      <c r="K223" s="40" t="s">
        <v>674</v>
      </c>
      <c r="L223" s="22">
        <f>VLOOKUP(J223,[4]Sheet1!A:B,2,)</f>
        <v>0.75</v>
      </c>
      <c r="M223" s="40" t="s">
        <v>29</v>
      </c>
      <c r="N223" s="40" t="s">
        <v>42</v>
      </c>
      <c r="O223" s="39" t="s">
        <v>665</v>
      </c>
      <c r="P223" s="40" t="s">
        <v>666</v>
      </c>
    </row>
    <row r="224" ht="25" customHeight="1" spans="1:16">
      <c r="A224" s="14">
        <v>16</v>
      </c>
      <c r="B224" s="40" t="s">
        <v>641</v>
      </c>
      <c r="C224" s="63" t="s">
        <v>676</v>
      </c>
      <c r="D224" s="40" t="s">
        <v>677</v>
      </c>
      <c r="E224" s="40" t="s">
        <v>678</v>
      </c>
      <c r="F224" s="37" t="s">
        <v>26</v>
      </c>
      <c r="G224" s="41" t="s">
        <v>27</v>
      </c>
      <c r="H224" s="49">
        <v>3</v>
      </c>
      <c r="I224" s="49">
        <v>12</v>
      </c>
      <c r="J224" s="39">
        <v>70</v>
      </c>
      <c r="K224" s="40" t="s">
        <v>679</v>
      </c>
      <c r="L224" s="22">
        <f>VLOOKUP(J224,[4]Sheet1!A:B,2,)</f>
        <v>0.5</v>
      </c>
      <c r="M224" s="40" t="s">
        <v>29</v>
      </c>
      <c r="N224" s="40" t="s">
        <v>30</v>
      </c>
      <c r="O224" s="40" t="s">
        <v>680</v>
      </c>
      <c r="P224" s="40" t="s">
        <v>681</v>
      </c>
    </row>
    <row r="225" ht="25" customHeight="1" spans="1:17">
      <c r="A225" s="14">
        <v>17</v>
      </c>
      <c r="B225" s="40" t="s">
        <v>641</v>
      </c>
      <c r="C225" s="62" t="s">
        <v>682</v>
      </c>
      <c r="D225" s="62" t="s">
        <v>683</v>
      </c>
      <c r="E225" s="62" t="s">
        <v>684</v>
      </c>
      <c r="F225" s="62" t="s">
        <v>26</v>
      </c>
      <c r="G225" s="62">
        <v>16</v>
      </c>
      <c r="H225" s="62">
        <v>1</v>
      </c>
      <c r="I225" s="62" t="s">
        <v>446</v>
      </c>
      <c r="J225" s="62">
        <v>104</v>
      </c>
      <c r="K225" s="49" t="s">
        <v>685</v>
      </c>
      <c r="L225" s="49">
        <v>1</v>
      </c>
      <c r="M225" s="49" t="s">
        <v>29</v>
      </c>
      <c r="N225" s="5" t="s">
        <v>686</v>
      </c>
      <c r="O225" s="40" t="s">
        <v>646</v>
      </c>
      <c r="P225" s="40" t="s">
        <v>666</v>
      </c>
    </row>
    <row r="226" ht="25" customHeight="1" spans="1:17">
      <c r="A226" s="14">
        <v>18</v>
      </c>
      <c r="B226" s="40" t="s">
        <v>641</v>
      </c>
      <c r="C226" s="64" t="s">
        <v>687</v>
      </c>
      <c r="D226" s="62" t="s">
        <v>688</v>
      </c>
      <c r="E226" s="62" t="s">
        <v>689</v>
      </c>
      <c r="F226" s="62" t="s">
        <v>26</v>
      </c>
      <c r="G226" s="62">
        <v>32</v>
      </c>
      <c r="H226" s="62">
        <v>2</v>
      </c>
      <c r="I226" s="62" t="s">
        <v>690</v>
      </c>
      <c r="J226" s="62">
        <v>62</v>
      </c>
      <c r="K226" s="62" t="s">
        <v>685</v>
      </c>
      <c r="L226" s="62">
        <v>0.5</v>
      </c>
      <c r="M226" s="62" t="s">
        <v>29</v>
      </c>
      <c r="N226" s="40" t="s">
        <v>30</v>
      </c>
      <c r="O226" s="40" t="s">
        <v>646</v>
      </c>
      <c r="P226" s="40" t="s">
        <v>666</v>
      </c>
    </row>
    <row r="227" ht="25" customHeight="1" spans="1:17">
      <c r="A227" s="14">
        <v>19</v>
      </c>
      <c r="B227" s="40" t="s">
        <v>641</v>
      </c>
      <c r="C227" s="62" t="s">
        <v>691</v>
      </c>
      <c r="D227" s="71" t="s">
        <v>692</v>
      </c>
      <c r="E227" s="71" t="s">
        <v>693</v>
      </c>
      <c r="F227" s="64" t="s">
        <v>26</v>
      </c>
      <c r="G227" s="64">
        <v>48</v>
      </c>
      <c r="H227" s="64">
        <v>3</v>
      </c>
      <c r="I227" s="65">
        <v>12</v>
      </c>
      <c r="J227" s="39">
        <v>71</v>
      </c>
      <c r="K227" s="40" t="s">
        <v>694</v>
      </c>
      <c r="L227" s="22">
        <f>VLOOKUP(J227,[3]Sheet1!A:B,2,)</f>
        <v>0.5</v>
      </c>
      <c r="M227" s="62" t="s">
        <v>29</v>
      </c>
      <c r="N227" s="40" t="s">
        <v>30</v>
      </c>
      <c r="O227" s="40" t="s">
        <v>695</v>
      </c>
      <c r="P227" s="40" t="s">
        <v>696</v>
      </c>
    </row>
    <row r="228" ht="25" customHeight="1" spans="1:17">
      <c r="A228" s="14">
        <v>20</v>
      </c>
      <c r="B228" s="40" t="s">
        <v>641</v>
      </c>
      <c r="C228" s="62" t="s">
        <v>697</v>
      </c>
      <c r="D228" s="64" t="s">
        <v>698</v>
      </c>
      <c r="E228" s="64" t="s">
        <v>699</v>
      </c>
      <c r="F228" s="64" t="s">
        <v>26</v>
      </c>
      <c r="G228" s="64">
        <v>48</v>
      </c>
      <c r="H228" s="64">
        <v>3</v>
      </c>
      <c r="I228" s="65">
        <v>12</v>
      </c>
      <c r="J228" s="39">
        <v>62</v>
      </c>
      <c r="K228" s="40" t="s">
        <v>694</v>
      </c>
      <c r="L228" s="22">
        <f>VLOOKUP(J228,[3]Sheet1!A:B,2,)</f>
        <v>0.5</v>
      </c>
      <c r="M228" s="62" t="s">
        <v>29</v>
      </c>
      <c r="N228" s="40" t="s">
        <v>30</v>
      </c>
      <c r="O228" s="40" t="s">
        <v>695</v>
      </c>
      <c r="P228" s="40" t="s">
        <v>696</v>
      </c>
    </row>
    <row r="229" ht="25" customHeight="1" spans="1:17">
      <c r="A229" s="14">
        <v>21</v>
      </c>
      <c r="B229" s="40" t="s">
        <v>641</v>
      </c>
      <c r="C229" s="60" t="s">
        <v>687</v>
      </c>
      <c r="D229" s="64" t="s">
        <v>688</v>
      </c>
      <c r="E229" s="64" t="s">
        <v>700</v>
      </c>
      <c r="F229" s="64" t="s">
        <v>26</v>
      </c>
      <c r="G229" s="64">
        <v>48</v>
      </c>
      <c r="H229" s="64">
        <v>3</v>
      </c>
      <c r="I229" s="65">
        <v>12</v>
      </c>
      <c r="J229" s="39">
        <v>67</v>
      </c>
      <c r="K229" s="40" t="s">
        <v>694</v>
      </c>
      <c r="L229" s="22">
        <f>VLOOKUP(J229,[3]Sheet1!A:B,2,)</f>
        <v>0.5</v>
      </c>
      <c r="M229" s="62" t="s">
        <v>29</v>
      </c>
      <c r="N229" s="40" t="s">
        <v>30</v>
      </c>
      <c r="O229" s="40" t="s">
        <v>695</v>
      </c>
      <c r="P229" s="40" t="s">
        <v>696</v>
      </c>
    </row>
    <row r="230" ht="94" customHeight="1" spans="1:17">
      <c r="A230" s="66" t="s">
        <v>701</v>
      </c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8"/>
    </row>
    <row r="231" ht="35" customHeight="1" spans="1:17">
      <c r="A231" s="69" t="s">
        <v>702</v>
      </c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</row>
    <row r="232" spans="1:17">
      <c r="A232" s="11"/>
      <c r="B232" s="12" t="s">
        <v>1</v>
      </c>
      <c r="C232" s="11"/>
      <c r="D232" s="12"/>
      <c r="E232" s="11"/>
      <c r="F232" s="11"/>
      <c r="G232" s="12" t="s">
        <v>3</v>
      </c>
      <c r="H232" s="11"/>
      <c r="I232" s="13"/>
      <c r="J232" s="13"/>
      <c r="K232" s="11"/>
      <c r="L232" s="14"/>
      <c r="M232" s="11"/>
      <c r="N232" s="11"/>
      <c r="O232" s="12" t="s">
        <v>5</v>
      </c>
      <c r="P232" s="11">
        <v>6633515</v>
      </c>
      <c r="Q232" s="11"/>
    </row>
    <row r="233" ht="48" spans="1:17">
      <c r="A233" s="15" t="s">
        <v>6</v>
      </c>
      <c r="B233" s="16" t="s">
        <v>7</v>
      </c>
      <c r="C233" s="15" t="s">
        <v>8</v>
      </c>
      <c r="D233" s="15" t="s">
        <v>9</v>
      </c>
      <c r="E233" s="15" t="s">
        <v>10</v>
      </c>
      <c r="F233" s="15" t="s">
        <v>11</v>
      </c>
      <c r="G233" s="15" t="s">
        <v>12</v>
      </c>
      <c r="H233" s="15" t="s">
        <v>13</v>
      </c>
      <c r="I233" s="15" t="s">
        <v>14</v>
      </c>
      <c r="J233" s="15" t="s">
        <v>15</v>
      </c>
      <c r="K233" s="15" t="s">
        <v>16</v>
      </c>
      <c r="L233" s="17" t="s">
        <v>18</v>
      </c>
      <c r="M233" s="18" t="s">
        <v>19</v>
      </c>
      <c r="N233" s="17" t="s">
        <v>20</v>
      </c>
      <c r="O233" s="17" t="s">
        <v>21</v>
      </c>
    </row>
    <row r="234" ht="53" customHeight="1" spans="1:17">
      <c r="A234" s="19">
        <v>1</v>
      </c>
      <c r="B234" s="19" t="s">
        <v>127</v>
      </c>
      <c r="C234" s="20" t="s">
        <v>703</v>
      </c>
      <c r="D234" s="20" t="s">
        <v>704</v>
      </c>
      <c r="E234" s="20" t="s">
        <v>705</v>
      </c>
      <c r="F234" s="20" t="s">
        <v>26</v>
      </c>
      <c r="G234" s="20" t="s">
        <v>134</v>
      </c>
      <c r="H234" s="19" t="s">
        <v>706</v>
      </c>
      <c r="I234" s="19" t="s">
        <v>707</v>
      </c>
      <c r="J234" s="21" t="s">
        <v>708</v>
      </c>
      <c r="K234" s="19" t="s">
        <v>709</v>
      </c>
      <c r="L234" s="19" t="s">
        <v>29</v>
      </c>
      <c r="M234" s="19" t="s">
        <v>710</v>
      </c>
      <c r="N234" s="19" t="s">
        <v>711</v>
      </c>
      <c r="O234" s="19" t="s">
        <v>712</v>
      </c>
    </row>
    <row r="235" ht="60" customHeight="1" spans="1:17">
      <c r="A235" s="19">
        <v>2</v>
      </c>
      <c r="B235" s="19" t="s">
        <v>127</v>
      </c>
      <c r="C235" s="20" t="s">
        <v>327</v>
      </c>
      <c r="D235" s="20" t="s">
        <v>328</v>
      </c>
      <c r="E235" s="20" t="s">
        <v>713</v>
      </c>
      <c r="F235" s="20" t="s">
        <v>26</v>
      </c>
      <c r="G235" s="20" t="s">
        <v>27</v>
      </c>
      <c r="H235" s="19" t="s">
        <v>301</v>
      </c>
      <c r="I235" s="19">
        <v>12</v>
      </c>
      <c r="J235" s="21" t="s">
        <v>714</v>
      </c>
      <c r="K235" s="19" t="s">
        <v>715</v>
      </c>
      <c r="L235" s="19" t="s">
        <v>29</v>
      </c>
      <c r="M235" s="19" t="s">
        <v>30</v>
      </c>
      <c r="N235" s="19" t="s">
        <v>716</v>
      </c>
      <c r="O235" s="19" t="s">
        <v>712</v>
      </c>
    </row>
    <row r="236" ht="60" customHeight="1" spans="1:17">
      <c r="A236" s="19">
        <v>3</v>
      </c>
      <c r="B236" s="19" t="s">
        <v>717</v>
      </c>
      <c r="C236" s="20" t="s">
        <v>327</v>
      </c>
      <c r="D236" s="20" t="s">
        <v>718</v>
      </c>
      <c r="E236" s="20" t="s">
        <v>391</v>
      </c>
      <c r="F236" s="20" t="s">
        <v>26</v>
      </c>
      <c r="G236" s="20" t="s">
        <v>719</v>
      </c>
      <c r="H236" s="19" t="s">
        <v>446</v>
      </c>
      <c r="I236" s="19">
        <v>13</v>
      </c>
      <c r="J236" s="21" t="s">
        <v>720</v>
      </c>
      <c r="K236" s="19" t="s">
        <v>715</v>
      </c>
      <c r="L236" s="19" t="s">
        <v>29</v>
      </c>
      <c r="M236" s="19" t="s">
        <v>721</v>
      </c>
      <c r="N236" s="19" t="s">
        <v>722</v>
      </c>
      <c r="O236" s="19" t="s">
        <v>712</v>
      </c>
    </row>
  </sheetData>
  <mergeCells count="9">
    <mergeCell ref="A1:P1"/>
    <mergeCell ref="A28:P28"/>
    <mergeCell ref="A118:P118"/>
    <mergeCell ref="A206:P206"/>
    <mergeCell ref="A207:D207"/>
    <mergeCell ref="E207:K207"/>
    <mergeCell ref="L207:P207"/>
    <mergeCell ref="A230:P230"/>
    <mergeCell ref="A231:Q23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C36" sqref="C36"/>
    </sheetView>
  </sheetViews>
  <sheetFormatPr defaultColWidth="9" defaultRowHeight="13.5" outlineLevelRow="2"/>
  <cols>
    <col min="1" max="1" width="4.125" customWidth="1"/>
    <col min="2" max="2" width="7.625" customWidth="1"/>
    <col min="3" max="3" width="8.75" customWidth="1"/>
    <col min="4" max="4" width="16.875" customWidth="1"/>
    <col min="5" max="5" width="12" customWidth="1"/>
    <col min="6" max="6" width="8.375" customWidth="1"/>
    <col min="7" max="8" width="7.625" customWidth="1"/>
    <col min="9" max="9" width="11.125" customWidth="1"/>
    <col min="10" max="10" width="8.5" customWidth="1"/>
  </cols>
  <sheetData>
    <row r="1" ht="35" customHeight="1" spans="1:10">
      <c r="A1" s="1" t="s">
        <v>723</v>
      </c>
      <c r="B1" s="1"/>
      <c r="C1" s="1"/>
      <c r="D1" s="1"/>
      <c r="E1" s="1"/>
      <c r="F1" s="1"/>
      <c r="G1" s="1"/>
      <c r="H1" s="1"/>
      <c r="I1" s="1"/>
      <c r="J1" s="1"/>
    </row>
    <row r="2" ht="60" spans="1:10">
      <c r="A2" s="2" t="s">
        <v>143</v>
      </c>
      <c r="B2" s="2" t="s">
        <v>724</v>
      </c>
      <c r="C2" s="3" t="s">
        <v>725</v>
      </c>
      <c r="D2" s="3" t="s">
        <v>157</v>
      </c>
      <c r="E2" s="3" t="s">
        <v>726</v>
      </c>
      <c r="F2" s="3" t="s">
        <v>727</v>
      </c>
      <c r="G2" s="3" t="s">
        <v>728</v>
      </c>
      <c r="H2" s="3" t="s">
        <v>729</v>
      </c>
      <c r="I2" s="3" t="s">
        <v>730</v>
      </c>
      <c r="J2" s="3" t="s">
        <v>731</v>
      </c>
    </row>
    <row r="3" ht="24" spans="1:10">
      <c r="A3" s="4">
        <v>1</v>
      </c>
      <c r="B3" s="4" t="s">
        <v>717</v>
      </c>
      <c r="C3" s="5" t="s">
        <v>732</v>
      </c>
      <c r="D3" s="6" t="s">
        <v>733</v>
      </c>
      <c r="E3" s="6" t="s">
        <v>450</v>
      </c>
      <c r="F3" s="6" t="s">
        <v>734</v>
      </c>
      <c r="G3" s="5">
        <v>5</v>
      </c>
      <c r="H3" s="5" t="s">
        <v>735</v>
      </c>
      <c r="I3" s="5">
        <v>18199300304</v>
      </c>
      <c r="J3" s="5" t="s">
        <v>736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研究生助教</vt:lpstr>
      <vt:lpstr>研究生助管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杨仕琦</cp:lastModifiedBy>
  <dcterms:created xsi:type="dcterms:W3CDTF">2023-05-12T11:15:00Z</dcterms:created>
  <dcterms:modified xsi:type="dcterms:W3CDTF">2026-03-18T04:12:12Z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8EFD1648C7E241F2ADE856901D8AAE39_12</vt:lpwstr>
  </property>
  <property fmtid="{D5CDD505-2E9C-101B-9397-08002B2CF9AE}" pid="4" name="CalculationRule">
    <vt:i4>0</vt:i4>
  </property>
</Properties>
</file>