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秋季研究生助教助管招聘\第二批\申请附件\"/>
    </mc:Choice>
  </mc:AlternateContent>
  <bookViews>
    <workbookView windowWidth="28800" windowHeight="11925"/>
  </bookViews>
  <sheets>
    <sheet name="2026-2027学年秋季学期（二批）研究生助教助管数量及岗位" sheetId="4" r:id="rId1"/>
    <sheet name="2026-2027学年秋季学期研究生助教需求表 ——研究生课程" sheetId="6" r:id="rId2"/>
  </sheets>
  <externalReferences>
    <externalReference r:id="rId3"/>
  </externalReferences>
  <definedNames>
    <definedName name="_xlnm._FilterDatabase" localSheetId="0" hidden="1">'2026-2027学年秋季学期（二批）研究生助教助管数量及岗位'!$A$2:$R$147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<sst xmlns="http://schemas.openxmlformats.org/spreadsheetml/2006/main" count="1902" uniqueCount="469">
  <si>
    <t xml:space="preserve">2026-2027学年秋季学期研究生助教需求表 </t>
  </si>
  <si>
    <t>序号</t>
  </si>
  <si>
    <t>开课学院</t>
  </si>
  <si>
    <t>课程名称</t>
  </si>
  <si>
    <t>课程代码</t>
  </si>
  <si>
    <t>教学班代码</t>
  </si>
  <si>
    <t>课程性质</t>
  </si>
  <si>
    <t>学时</t>
  </si>
  <si>
    <t>学分</t>
  </si>
  <si>
    <t>开课周数</t>
  </si>
  <si>
    <t>上课人数</t>
  </si>
  <si>
    <t>任课教师</t>
  </si>
  <si>
    <t>助教岗位系数</t>
  </si>
  <si>
    <t>拟发放薪资总额</t>
  </si>
  <si>
    <t>上课年级</t>
  </si>
  <si>
    <t>教师是否满工作量</t>
  </si>
  <si>
    <t>预计布置作业及过程测验次数</t>
  </si>
  <si>
    <t>助教工作内容</t>
  </si>
  <si>
    <t>对助教要求</t>
  </si>
  <si>
    <t>地球科学与工程学院</t>
  </si>
  <si>
    <t>普通地质学</t>
  </si>
  <si>
    <t>100101E001</t>
  </si>
  <si>
    <t>100101E001.04</t>
  </si>
  <si>
    <t>必修</t>
  </si>
  <si>
    <t>48</t>
  </si>
  <si>
    <t>3</t>
  </si>
  <si>
    <t>3~15</t>
  </si>
  <si>
    <t>李欣;柳妮</t>
  </si>
  <si>
    <t>2026</t>
  </si>
  <si>
    <t>是</t>
  </si>
  <si>
    <t>13次</t>
  </si>
  <si>
    <t>辅助批改作业、按要求记录过程成绩等</t>
  </si>
  <si>
    <t>指定，已联系，硕士，罗明飏，2024015208</t>
  </si>
  <si>
    <t>100101E001.01</t>
  </si>
  <si>
    <t>肖芳伟;唐相路;祁利祺</t>
  </si>
  <si>
    <t>10次</t>
  </si>
  <si>
    <t>指定，已联系，硕士，吕海欣，2026216742</t>
  </si>
  <si>
    <t>100101E001.05</t>
  </si>
  <si>
    <t>3~11</t>
  </si>
  <si>
    <t>秦鹏;唐相路</t>
  </si>
  <si>
    <t>辅助批改作业、按要求记录过程成绩</t>
  </si>
  <si>
    <t>指定，已联系，硕士，孙浩扬，2024015024</t>
  </si>
  <si>
    <t>100101E001.02</t>
  </si>
  <si>
    <t>3~7,10~15</t>
  </si>
  <si>
    <t>王玲;陈佳</t>
  </si>
  <si>
    <t>12次</t>
  </si>
  <si>
    <t>批改作业、学生答疑、准备上课的教具装置、收集和准备教学资料等教学辅助工作，及时向任课教师反馈作业批改、答疑和讨论情况。</t>
  </si>
  <si>
    <t>指定，已联系，硕士，冯紫涵2026216749</t>
  </si>
  <si>
    <t>勘查技术与工程导论</t>
  </si>
  <si>
    <t>160515T001</t>
  </si>
  <si>
    <t>160515T001.01</t>
  </si>
  <si>
    <t>16</t>
  </si>
  <si>
    <t>1</t>
  </si>
  <si>
    <t>殷文;祁利祺;于景维;张津宁;张丽艳;邹贤利;吉日嘎拉图;柴新辉</t>
  </si>
  <si>
    <t>8次</t>
  </si>
  <si>
    <t>写助教工作，批改作业等</t>
  </si>
  <si>
    <t>指定，已联系，硕士，任弘源，2026216767</t>
  </si>
  <si>
    <t>100101E001.06</t>
  </si>
  <si>
    <t>唐相路;李欣</t>
  </si>
  <si>
    <t>指定，已联系，高年级本科生，崔博，2024015043</t>
  </si>
  <si>
    <t>化工与环境学院</t>
  </si>
  <si>
    <t>无机化学与分析化学</t>
  </si>
  <si>
    <t>160307T015</t>
  </si>
  <si>
    <t>160307T015.02</t>
  </si>
  <si>
    <t>56</t>
  </si>
  <si>
    <t>3.5</t>
  </si>
  <si>
    <t>阚京玉</t>
  </si>
  <si>
    <t>批改作业</t>
  </si>
  <si>
    <t>化工相关专业研究生（硕/博）</t>
  </si>
  <si>
    <t>160307T015.03</t>
  </si>
  <si>
    <t>徐磊华</t>
  </si>
  <si>
    <t>批改作业、过程测试</t>
  </si>
  <si>
    <t>化工相关专业研究生</t>
  </si>
  <si>
    <t>160307T015.06</t>
  </si>
  <si>
    <t>罗立文</t>
  </si>
  <si>
    <t>160307T015.01</t>
  </si>
  <si>
    <t>郅轲轲</t>
  </si>
  <si>
    <t>160307T015.05</t>
  </si>
  <si>
    <t>肖井坤</t>
  </si>
  <si>
    <t>能源化工导论</t>
  </si>
  <si>
    <t>160308T001</t>
  </si>
  <si>
    <t>160308T001.01</t>
  </si>
  <si>
    <t>8</t>
  </si>
  <si>
    <t>雷涛;李崎;郅轲轲;王康康</t>
  </si>
  <si>
    <t>批改作业，答疑</t>
  </si>
  <si>
    <t>化工类相关专业</t>
  </si>
  <si>
    <t>160308T001.02</t>
  </si>
  <si>
    <t>王康康;雷涛;郅轲轲;李崎</t>
  </si>
  <si>
    <t>160307T015.04</t>
  </si>
  <si>
    <t>罗佳庆</t>
  </si>
  <si>
    <t>上过无机化学与分析化学</t>
  </si>
  <si>
    <t>化工原理实验（II）</t>
  </si>
  <si>
    <t xml:space="preserve">
160305L003</t>
  </si>
  <si>
    <t>160305L003.01</t>
  </si>
  <si>
    <t>0.5</t>
  </si>
  <si>
    <t>刘舜;沈蓉;热则耶·热合米图力;田成宝</t>
  </si>
  <si>
    <t>2024</t>
  </si>
  <si>
    <t>批改实验报告</t>
  </si>
  <si>
    <t>上过化工相关课程</t>
  </si>
  <si>
    <t>160305L003.02</t>
  </si>
  <si>
    <t>机电工程学院</t>
  </si>
  <si>
    <t>工程制图</t>
  </si>
  <si>
    <t>160408T027</t>
  </si>
  <si>
    <t>160408T027.05</t>
  </si>
  <si>
    <t>32</t>
  </si>
  <si>
    <t>2</t>
  </si>
  <si>
    <t>王义平</t>
  </si>
  <si>
    <t>学过制图课程</t>
  </si>
  <si>
    <t>过程装备与控制工程概论</t>
  </si>
  <si>
    <t>160306T019</t>
  </si>
  <si>
    <t>160306T019.01</t>
  </si>
  <si>
    <t>王江云</t>
  </si>
  <si>
    <t>学过相关课程专业</t>
  </si>
  <si>
    <t>160306T019.02</t>
  </si>
  <si>
    <t>160408T027.11</t>
  </si>
  <si>
    <t>储开宇</t>
  </si>
  <si>
    <t>160408T027.18</t>
  </si>
  <si>
    <t>王荣邦</t>
  </si>
  <si>
    <t>160408T027.01</t>
  </si>
  <si>
    <t>张晓蕾</t>
  </si>
  <si>
    <t>160408T027.02</t>
  </si>
  <si>
    <t>160408T027.03</t>
  </si>
  <si>
    <t>160408T027.04</t>
  </si>
  <si>
    <t>160408T027.20</t>
  </si>
  <si>
    <t>闫传超</t>
  </si>
  <si>
    <t>160408T027.21</t>
  </si>
  <si>
    <t>160408T027.19</t>
  </si>
  <si>
    <t>160408T027.07</t>
  </si>
  <si>
    <t>徐振</t>
  </si>
  <si>
    <t>160408T027.08</t>
  </si>
  <si>
    <t>160408T027.09</t>
  </si>
  <si>
    <t>160408T027.13</t>
  </si>
  <si>
    <t>孙瑞滨</t>
  </si>
  <si>
    <t>160408T027.14</t>
  </si>
  <si>
    <t>160408T027.15</t>
  </si>
  <si>
    <t>机械工程导论</t>
  </si>
  <si>
    <t>160408T037</t>
  </si>
  <si>
    <t>160408T037.01</t>
  </si>
  <si>
    <t>许磊;张成杰</t>
  </si>
  <si>
    <t>机械或材料研究生</t>
  </si>
  <si>
    <t>160408T037.02</t>
  </si>
  <si>
    <t>160408T027.06</t>
  </si>
  <si>
    <t>李家学</t>
  </si>
  <si>
    <t>储运专业研究生</t>
  </si>
  <si>
    <t>画法几何与机械制图</t>
  </si>
  <si>
    <t>160408T038</t>
  </si>
  <si>
    <t>160408T038.01</t>
  </si>
  <si>
    <t>64</t>
  </si>
  <si>
    <t>4</t>
  </si>
  <si>
    <t>赵旭亮</t>
  </si>
  <si>
    <t>批改作业，过程测试</t>
  </si>
  <si>
    <t>机械专业研究生</t>
  </si>
  <si>
    <t>160408T038.02</t>
  </si>
  <si>
    <t>新能源与材料学院</t>
  </si>
  <si>
    <t>材料科学与工程导论</t>
  </si>
  <si>
    <t>160618T001</t>
  </si>
  <si>
    <t>160618T001.01</t>
  </si>
  <si>
    <t>张成杰;杨二阔</t>
  </si>
  <si>
    <t>已提前联系好，材料25级研究生刘奥
材料工程研究生</t>
  </si>
  <si>
    <t>数理与人工智能学院</t>
  </si>
  <si>
    <t>高等数学A（I）</t>
  </si>
  <si>
    <t>100616M016</t>
  </si>
  <si>
    <t>100616M016.01</t>
  </si>
  <si>
    <t>6</t>
  </si>
  <si>
    <t>杨立敏</t>
  </si>
  <si>
    <t>批改作业，整理期末材料存档</t>
  </si>
  <si>
    <t>学习过该课程，工作认真负责</t>
  </si>
  <si>
    <t>100616M016.02</t>
  </si>
  <si>
    <t>刘前芳</t>
  </si>
  <si>
    <t>100616M016.03</t>
  </si>
  <si>
    <t>王泽军</t>
  </si>
  <si>
    <t>100616M016.04</t>
  </si>
  <si>
    <t>100616M016.05</t>
  </si>
  <si>
    <t>蒲和平</t>
  </si>
  <si>
    <t>100616M016.06</t>
  </si>
  <si>
    <t>马梦萍</t>
  </si>
  <si>
    <t>100616M016.07</t>
  </si>
  <si>
    <t>100616M016.08</t>
  </si>
  <si>
    <t>刘延风</t>
  </si>
  <si>
    <t>100616M016.09</t>
  </si>
  <si>
    <t>李中岩</t>
  </si>
  <si>
    <t>100616M016.10</t>
  </si>
  <si>
    <t>费祥历</t>
  </si>
  <si>
    <t>100616M016.11</t>
  </si>
  <si>
    <t>徐跃良</t>
  </si>
  <si>
    <t>100616M016.12</t>
  </si>
  <si>
    <t>100616M016.14</t>
  </si>
  <si>
    <t>100616M016.15</t>
  </si>
  <si>
    <t>高等代数（I）</t>
  </si>
  <si>
    <t>100616T001</t>
  </si>
  <si>
    <t>100616T001.02</t>
  </si>
  <si>
    <t>张毅</t>
  </si>
  <si>
    <t>高等数学B（I）</t>
  </si>
  <si>
    <t>160616M006</t>
  </si>
  <si>
    <t>160616M006.01</t>
  </si>
  <si>
    <t>5.5</t>
  </si>
  <si>
    <t>于静</t>
  </si>
  <si>
    <t>160616M006.02</t>
  </si>
  <si>
    <t>晏爱君</t>
  </si>
  <si>
    <t>160616M006.03</t>
  </si>
  <si>
    <t>160616M006.04</t>
  </si>
  <si>
    <t>杨梅</t>
  </si>
  <si>
    <t>160616M006.05</t>
  </si>
  <si>
    <t>160616M006.06</t>
  </si>
  <si>
    <t>邹庭荣</t>
  </si>
  <si>
    <t>160616M006.08</t>
  </si>
  <si>
    <t>李宏</t>
  </si>
  <si>
    <t>160616M006.09</t>
  </si>
  <si>
    <t>谭立云</t>
  </si>
  <si>
    <t>160616M006.10</t>
  </si>
  <si>
    <t>罗敏霞</t>
  </si>
  <si>
    <t>数学分析A（I）</t>
  </si>
  <si>
    <t>160616T044</t>
  </si>
  <si>
    <t>160616T044.01</t>
  </si>
  <si>
    <t>马鹏</t>
  </si>
  <si>
    <t>计算思维与计算机基础</t>
  </si>
  <si>
    <t>160527C061</t>
  </si>
  <si>
    <t>160527C061.04</t>
  </si>
  <si>
    <t>李义常;段毛毛</t>
  </si>
  <si>
    <t>批改整理作业，协助老师登分核分</t>
  </si>
  <si>
    <t>硕士，认真负责</t>
  </si>
  <si>
    <t>C语言程序设计(B)</t>
  </si>
  <si>
    <t>100514C065</t>
  </si>
  <si>
    <t>100514C065.03</t>
  </si>
  <si>
    <t>张书妍</t>
  </si>
  <si>
    <t>批改整理作业, 协助老师登分核对</t>
  </si>
  <si>
    <t>硕士、认真负责</t>
  </si>
  <si>
    <t>160527C061.01</t>
  </si>
  <si>
    <t>冷艳梅;段毛毛</t>
  </si>
  <si>
    <t>160527C061.05</t>
  </si>
  <si>
    <t>计算思维与人工智能基础</t>
  </si>
  <si>
    <t>160514M001</t>
  </si>
  <si>
    <t>160514M001.16</t>
  </si>
  <si>
    <t>冷艳梅;崔立杰;吴为民</t>
  </si>
  <si>
    <t>160514M001.14</t>
  </si>
  <si>
    <t>160514M001.15</t>
  </si>
  <si>
    <t>160514M001.26</t>
  </si>
  <si>
    <t>宋娟;赵星秋;崔立杰;齐飞</t>
  </si>
  <si>
    <t>160514M001.18</t>
  </si>
  <si>
    <t>崔立杰;赵星秋;宋娟;齐飞</t>
  </si>
  <si>
    <t>160514M001.10</t>
  </si>
  <si>
    <t>蒲晓;赵国安;于萌萌;张敏杰</t>
  </si>
  <si>
    <t>160514M001.12</t>
  </si>
  <si>
    <t>蒲晓;赵国安;郭爽</t>
  </si>
  <si>
    <t>160514M001.29</t>
  </si>
  <si>
    <t>于萌萌;谭立云;高泽华</t>
  </si>
  <si>
    <t>160514M001.08</t>
  </si>
  <si>
    <t>高增伟;于萌萌;宋娟;齐飞</t>
  </si>
  <si>
    <t>160514M001.11</t>
  </si>
  <si>
    <t>蒲晓;张敏杰;赵国安</t>
  </si>
  <si>
    <t>160514M001.20</t>
  </si>
  <si>
    <t>吴为民;蒲晓;张敏杰</t>
  </si>
  <si>
    <t>160514M001.07</t>
  </si>
  <si>
    <t>高增伟;于萌萌;宋娟;赵国安</t>
  </si>
  <si>
    <t>160514M001.01</t>
  </si>
  <si>
    <t>郭爽</t>
  </si>
  <si>
    <t>160514M001.02</t>
  </si>
  <si>
    <t>赵国安;郭爽;史海涛</t>
  </si>
  <si>
    <t>160514M001.05</t>
  </si>
  <si>
    <t>160514M001.19</t>
  </si>
  <si>
    <t>崔立杰;宋娟;赵星秋;赵国安</t>
  </si>
  <si>
    <t>160514M001.03</t>
  </si>
  <si>
    <t>160514M001.06</t>
  </si>
  <si>
    <t>160514M001.25</t>
  </si>
  <si>
    <t>崔立杰;赵星秋;赵国安</t>
  </si>
  <si>
    <t>160514M001.21</t>
  </si>
  <si>
    <t>160514M001.22</t>
  </si>
  <si>
    <t>160514M001.23</t>
  </si>
  <si>
    <t>160514M001.13</t>
  </si>
  <si>
    <t>160514M001.09</t>
  </si>
  <si>
    <t>高增伟;于萌萌;宋娟</t>
  </si>
  <si>
    <t>160514M001.24</t>
  </si>
  <si>
    <t>张敏杰;于萌萌;高泽华;谭立云</t>
  </si>
  <si>
    <t>160527C061.02</t>
  </si>
  <si>
    <t>赵国安;段毛毛</t>
  </si>
  <si>
    <t>160527C061.03</t>
  </si>
  <si>
    <t>160514M001.04</t>
  </si>
  <si>
    <t>160514M001.27</t>
  </si>
  <si>
    <t>高泽华;谭立云</t>
  </si>
  <si>
    <t>160514M001.28</t>
  </si>
  <si>
    <t>谭立云;高泽华;于萌萌</t>
  </si>
  <si>
    <t>高等数学I（留学生）</t>
  </si>
  <si>
    <t>160616M008</t>
  </si>
  <si>
    <t>杨峥</t>
  </si>
  <si>
    <t>人文学院</t>
  </si>
  <si>
    <t>大学英语(B班)</t>
  </si>
  <si>
    <t>160925M002</t>
  </si>
  <si>
    <t>160925M002.01</t>
  </si>
  <si>
    <t>80</t>
  </si>
  <si>
    <t>贾鹰</t>
  </si>
  <si>
    <t>批改作业、学生答疑、为小组和个别辅导、收集和准备教学资料等教学辅助工作</t>
  </si>
  <si>
    <t>有CET-4或CET-6证书</t>
  </si>
  <si>
    <t>160925M002.02</t>
  </si>
  <si>
    <t>160925M002.03</t>
  </si>
  <si>
    <t>大学英语(A班)</t>
  </si>
  <si>
    <t>160925M002.04</t>
  </si>
  <si>
    <t>杨妍</t>
  </si>
  <si>
    <t>160925M002.05</t>
  </si>
  <si>
    <t>马文超</t>
  </si>
  <si>
    <t>160925M002.06</t>
  </si>
  <si>
    <t>160925M002.07</t>
  </si>
  <si>
    <t>160925M002.08</t>
  </si>
  <si>
    <t>娜依拉·亚尔买买提</t>
  </si>
  <si>
    <t>160925M002.09</t>
  </si>
  <si>
    <t>160925M002.10</t>
  </si>
  <si>
    <t>陈彩霞</t>
  </si>
  <si>
    <t>160925M002.11</t>
  </si>
  <si>
    <t>160925M002.12</t>
  </si>
  <si>
    <t>高嘉维</t>
  </si>
  <si>
    <t>160925M002.13</t>
  </si>
  <si>
    <t>160925M002.14</t>
  </si>
  <si>
    <t>兰杰</t>
  </si>
  <si>
    <t>160925M002.15</t>
  </si>
  <si>
    <t>160925M002.16</t>
  </si>
  <si>
    <t>董静萍</t>
  </si>
  <si>
    <t>160925M002.17</t>
  </si>
  <si>
    <t>160925M002.18</t>
  </si>
  <si>
    <t>160925M002.19</t>
  </si>
  <si>
    <t>李永生</t>
  </si>
  <si>
    <t>160925M002.20</t>
  </si>
  <si>
    <t>160925M002.21</t>
  </si>
  <si>
    <t>陆美辰</t>
  </si>
  <si>
    <t>160925M002.22</t>
  </si>
  <si>
    <t>何峻</t>
  </si>
  <si>
    <t>160925M002.23</t>
  </si>
  <si>
    <t>160925M002.24</t>
  </si>
  <si>
    <t>卞晓云</t>
  </si>
  <si>
    <t>160925M002.25</t>
  </si>
  <si>
    <t>160925M002.26</t>
  </si>
  <si>
    <t>160925M002.27</t>
  </si>
  <si>
    <t>杨晓红</t>
  </si>
  <si>
    <t>160925M002.28</t>
  </si>
  <si>
    <t>160925M002.29</t>
  </si>
  <si>
    <t>马瑞雪</t>
  </si>
  <si>
    <t>160925M002.30</t>
  </si>
  <si>
    <t>160925M002.31</t>
  </si>
  <si>
    <t>珠白丽·贾纳提</t>
  </si>
  <si>
    <t>160925M002.32</t>
  </si>
  <si>
    <t>杨丽</t>
  </si>
  <si>
    <t>160925M002.33</t>
  </si>
  <si>
    <t>160925M002.34</t>
  </si>
  <si>
    <t>160925M002.35</t>
  </si>
  <si>
    <t>张平一</t>
  </si>
  <si>
    <t>160925M002.36</t>
  </si>
  <si>
    <t>李金玲</t>
  </si>
  <si>
    <t>160925M002.37</t>
  </si>
  <si>
    <t>付慧琳</t>
  </si>
  <si>
    <t>160925M002.43</t>
  </si>
  <si>
    <t>王崴</t>
  </si>
  <si>
    <t>160925M002.44</t>
  </si>
  <si>
    <t>工商管理学院</t>
  </si>
  <si>
    <t>管理学</t>
  </si>
  <si>
    <t>100723T012</t>
  </si>
  <si>
    <t>100723T012.02</t>
  </si>
  <si>
    <t>闫文波</t>
  </si>
  <si>
    <t>在主讲教师的指导下，共同完成批改作业、学生答疑、为小组和个别辅导、准备上课的教具装置、收集和准备教学资料等教学辅助工作；</t>
  </si>
  <si>
    <t>认真、细致、负责</t>
  </si>
  <si>
    <t>工商管理导论</t>
  </si>
  <si>
    <t>160721T001</t>
  </si>
  <si>
    <t>160721T001.02</t>
  </si>
  <si>
    <t>3-7周</t>
  </si>
  <si>
    <t>胡牧青</t>
  </si>
  <si>
    <t>3次课后作业，一次期末大报告加课堂小组报告</t>
  </si>
  <si>
    <t>完成作业批改和考勤记录</t>
  </si>
  <si>
    <t>认真负责</t>
  </si>
  <si>
    <t>营销学原理</t>
  </si>
  <si>
    <t>160723T027</t>
  </si>
  <si>
    <t>160723T027.01</t>
  </si>
  <si>
    <t>3-11周</t>
  </si>
  <si>
    <t>郭亭亭</t>
  </si>
  <si>
    <t>批改作业和试卷</t>
  </si>
  <si>
    <t>项目管理与技术经济</t>
  </si>
  <si>
    <t>160723T005</t>
  </si>
  <si>
    <t>160723T005.06</t>
  </si>
  <si>
    <t>李喆</t>
  </si>
  <si>
    <t>2025</t>
  </si>
  <si>
    <t>满</t>
  </si>
  <si>
    <t>批改作业、答疑、辅助任课教师登记期末考试成绩</t>
  </si>
  <si>
    <t>经济学、管理学及工科各专业（曾修习过本门课程）硕士以上</t>
  </si>
  <si>
    <t>160723T005.07</t>
  </si>
  <si>
    <t>概率论</t>
  </si>
  <si>
    <t>100616T056</t>
  </si>
  <si>
    <t>100616T056.01</t>
  </si>
  <si>
    <t>12</t>
  </si>
  <si>
    <t>任明辰</t>
  </si>
  <si>
    <t>13</t>
  </si>
  <si>
    <t>数学建模</t>
  </si>
  <si>
    <t>160616C004</t>
  </si>
  <si>
    <t>160616C004.01、02</t>
  </si>
  <si>
    <t>张万平</t>
  </si>
  <si>
    <t>随机过程</t>
  </si>
  <si>
    <t>160616T004</t>
  </si>
  <si>
    <t>160616T004.02</t>
  </si>
  <si>
    <t>黄娟</t>
  </si>
  <si>
    <t>偏微分方程</t>
  </si>
  <si>
    <t>160616T025</t>
  </si>
  <si>
    <t>160616T025.01</t>
  </si>
  <si>
    <t>潘文峰</t>
  </si>
  <si>
    <t>面向对象分析与设计（双语）</t>
  </si>
  <si>
    <t>160527T052</t>
  </si>
  <si>
    <t>160527T052.01</t>
  </si>
  <si>
    <t>限选</t>
  </si>
  <si>
    <t>韩万江</t>
  </si>
  <si>
    <t>批改整理作业、协助指导实验、协助登分核分</t>
  </si>
  <si>
    <t>Python语言</t>
  </si>
  <si>
    <t>160514C002</t>
  </si>
  <si>
    <t>160514C002.01</t>
  </si>
  <si>
    <t>Java程序设计</t>
  </si>
  <si>
    <t>160527C040</t>
  </si>
  <si>
    <t>160527C040.02</t>
  </si>
  <si>
    <t>潘啸晨</t>
  </si>
  <si>
    <t>批改整理作业，协
助老师登分核分</t>
  </si>
  <si>
    <t>离散数学</t>
  </si>
  <si>
    <t>160527T044</t>
  </si>
  <si>
    <t>160527T044.02</t>
  </si>
  <si>
    <t>胡鸿铭</t>
  </si>
  <si>
    <t>批改整理作业，协助老师登记分核分</t>
  </si>
  <si>
    <t>160527T044.04</t>
  </si>
  <si>
    <t>160527T044.05</t>
  </si>
  <si>
    <t>计算机组成原理</t>
  </si>
  <si>
    <t>160527C045</t>
  </si>
  <si>
    <t>160527C045.03</t>
  </si>
  <si>
    <t>赵星秋</t>
  </si>
  <si>
    <t>160527C045.04</t>
  </si>
  <si>
    <t>2026-2027学年秋季学期研究生助教需求表 ——研究生课程</t>
  </si>
  <si>
    <t>学院工作联系人姓名：
石油工程学院：唐怀兰 C9-III-514 0990-6632107
化工与环境学院：徐广 C8-1-420 0990-6633366
机电工程学院：夏玉超 C6-Ⅱ-508 0990-6633511
梳理与人工智能学院：C5-Ⅱ-410 0990-6633220
人文学院：王悦然 学活331 0990-6633811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</si>
  <si>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</si>
  <si>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开课学院</t>
    </r>
  </si>
  <si>
    <r>
      <rPr>
        <b/>
        <sz val="10"/>
        <rFont val="宋体"/>
        <charset val="134"/>
      </rPr>
      <t>课程名称</t>
    </r>
  </si>
  <si>
    <r>
      <rPr>
        <b/>
        <sz val="10"/>
        <rFont val="宋体"/>
        <charset val="134"/>
      </rPr>
      <t>课程代码</t>
    </r>
  </si>
  <si>
    <r>
      <rPr>
        <b/>
        <sz val="10"/>
        <rFont val="宋体"/>
        <charset val="134"/>
      </rPr>
      <t>教学班号</t>
    </r>
  </si>
  <si>
    <r>
      <rPr>
        <b/>
        <sz val="10"/>
        <rFont val="宋体"/>
        <charset val="134"/>
      </rPr>
      <t>课程性质</t>
    </r>
  </si>
  <si>
    <r>
      <rPr>
        <b/>
        <sz val="10"/>
        <rFont val="宋体"/>
        <charset val="134"/>
      </rPr>
      <t>课程学时</t>
    </r>
  </si>
  <si>
    <r>
      <rPr>
        <b/>
        <sz val="10"/>
        <rFont val="宋体"/>
        <charset val="134"/>
      </rPr>
      <t>课程学分</t>
    </r>
  </si>
  <si>
    <r>
      <rPr>
        <b/>
        <sz val="10"/>
        <rFont val="宋体"/>
        <charset val="134"/>
      </rPr>
      <t>开课周数</t>
    </r>
  </si>
  <si>
    <r>
      <rPr>
        <b/>
        <sz val="10"/>
        <rFont val="宋体"/>
        <charset val="134"/>
      </rPr>
      <t>上课人数</t>
    </r>
  </si>
  <si>
    <r>
      <rPr>
        <b/>
        <sz val="10"/>
        <rFont val="宋体"/>
        <charset val="134"/>
      </rPr>
      <t>任课教师</t>
    </r>
  </si>
  <si>
    <r>
      <rPr>
        <b/>
        <sz val="10"/>
        <rFont val="宋体"/>
        <charset val="134"/>
      </rPr>
      <t>助教岗位系数</t>
    </r>
  </si>
  <si>
    <r>
      <rPr>
        <b/>
        <sz val="10"/>
        <rFont val="宋体"/>
        <charset val="134"/>
      </rPr>
      <t>拟发薪资总额</t>
    </r>
  </si>
  <si>
    <r>
      <rPr>
        <b/>
        <sz val="10"/>
        <color theme="1"/>
        <rFont val="宋体"/>
        <charset val="134"/>
      </rPr>
      <t>教师是否满工作量</t>
    </r>
  </si>
  <si>
    <r>
      <rPr>
        <b/>
        <sz val="10"/>
        <color theme="1"/>
        <rFont val="宋体"/>
        <charset val="134"/>
      </rPr>
      <t>预计布置作业及过程测验次数</t>
    </r>
  </si>
  <si>
    <r>
      <rPr>
        <b/>
        <sz val="10"/>
        <color theme="1"/>
        <rFont val="宋体"/>
        <charset val="134"/>
      </rPr>
      <t>工作内容</t>
    </r>
  </si>
  <si>
    <r>
      <rPr>
        <b/>
        <sz val="10"/>
        <color theme="1"/>
        <rFont val="宋体"/>
        <charset val="134"/>
      </rPr>
      <t>要求</t>
    </r>
  </si>
  <si>
    <r>
      <rPr>
        <b/>
        <sz val="10"/>
        <color theme="1"/>
        <rFont val="宋体"/>
        <charset val="134"/>
      </rPr>
      <t>备注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助教需求人数</t>
    </r>
  </si>
  <si>
    <t>化工科技论文写作</t>
  </si>
  <si>
    <t>1392101</t>
  </si>
  <si>
    <t>01</t>
  </si>
  <si>
    <t>公共基础课</t>
  </si>
  <si>
    <t>梁金强</t>
  </si>
  <si>
    <t>人工智能基础与应用</t>
  </si>
  <si>
    <t>1392701</t>
  </si>
  <si>
    <t>梁金强、
张俊</t>
  </si>
  <si>
    <t>工程伦理</t>
  </si>
  <si>
    <t>1392102</t>
  </si>
  <si>
    <t>魏强，杨矞琦</t>
  </si>
  <si>
    <t>学术英语读写</t>
  </si>
  <si>
    <t>1-7</t>
  </si>
  <si>
    <t>葛全顺</t>
  </si>
  <si>
    <t>随堂测试4次，平时写作练习至少3次</t>
  </si>
  <si>
    <t>批改作业、测试试卷</t>
  </si>
  <si>
    <t>批改作业，登录平时成绩单</t>
  </si>
  <si>
    <t>石油工程学院</t>
  </si>
  <si>
    <t>1391004</t>
  </si>
  <si>
    <t>02</t>
  </si>
  <si>
    <t>肖英建、赵雄虎</t>
  </si>
  <si>
    <t>工程数学</t>
  </si>
  <si>
    <t>1393001</t>
  </si>
  <si>
    <t>赵联文，肖磊，李宏</t>
  </si>
  <si>
    <t>02,03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</si>
</sst>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</numFmts>
  <fonts count="3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4180;&#31179;&#23395;&#30740;&#31350;&#29983;&#21161;&#25945;&#21161;&#31649;&#25307;&#32856;\&#31532;&#20108;&#25209;\&#12304;&#25968;&#29702;&#23398;&#38498;&#12305;&#38468;&#20214;1.2026-2027&#23398;&#24180;&#31179;&#23395;&#23398;&#26399;&#30740;&#31350;&#29983;&#21161;&#25945;&#21161;&#31649;&#25968;&#37327;&#21450;&#23703;&#20301;&#31995;&#25968;&#26680;&#31639;&#34920;-&#25968;&#29702;&#19982;&#20154;&#24037;&#26234;&#33021;&#23398;&#384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助教助管岗位申请审批表"/>
      <sheetName val="Sheet1"/>
    </sheetNames>
    <sheetDataSet>
      <sheetData sheetId="0" refreshError="1"/>
      <sheetData sheetId="1" refreshError="1">
        <row r="1">
          <cell r="A1" t="str">
            <v>班级规模</v>
          </cell>
          <cell r="B1" t="str">
            <v>助教数量</v>
          </cell>
        </row>
        <row r="2">
          <cell r="A2">
            <v>0</v>
          </cell>
          <cell r="B2">
            <v>0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0</v>
          </cell>
        </row>
        <row r="7">
          <cell r="A7">
            <v>5</v>
          </cell>
          <cell r="B7">
            <v>0</v>
          </cell>
        </row>
        <row r="8">
          <cell r="A8">
            <v>6</v>
          </cell>
          <cell r="B8">
            <v>0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0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0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0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20</v>
          </cell>
          <cell r="B22">
            <v>0</v>
          </cell>
        </row>
        <row r="23">
          <cell r="A23">
            <v>21</v>
          </cell>
          <cell r="B23">
            <v>0</v>
          </cell>
        </row>
        <row r="24">
          <cell r="A24">
            <v>22</v>
          </cell>
          <cell r="B24">
            <v>0</v>
          </cell>
        </row>
        <row r="25">
          <cell r="A25">
            <v>23</v>
          </cell>
          <cell r="B25">
            <v>0</v>
          </cell>
        </row>
        <row r="26">
          <cell r="A26">
            <v>24</v>
          </cell>
          <cell r="B26">
            <v>0</v>
          </cell>
        </row>
        <row r="27">
          <cell r="A27">
            <v>25</v>
          </cell>
          <cell r="B27">
            <v>0</v>
          </cell>
        </row>
        <row r="28">
          <cell r="A28">
            <v>26</v>
          </cell>
          <cell r="B28">
            <v>0</v>
          </cell>
        </row>
        <row r="29">
          <cell r="A29">
            <v>27</v>
          </cell>
          <cell r="B29">
            <v>0</v>
          </cell>
        </row>
        <row r="30">
          <cell r="A30">
            <v>28</v>
          </cell>
          <cell r="B30">
            <v>0</v>
          </cell>
        </row>
        <row r="31">
          <cell r="A31">
            <v>29</v>
          </cell>
          <cell r="B31">
            <v>0</v>
          </cell>
        </row>
        <row r="32">
          <cell r="A32">
            <v>30</v>
          </cell>
          <cell r="B32">
            <v>0</v>
          </cell>
        </row>
        <row r="33">
          <cell r="A33">
            <v>31</v>
          </cell>
          <cell r="B33">
            <v>0</v>
          </cell>
        </row>
        <row r="34">
          <cell r="A34">
            <v>32</v>
          </cell>
          <cell r="B34">
            <v>0</v>
          </cell>
        </row>
        <row r="35">
          <cell r="A35">
            <v>33</v>
          </cell>
          <cell r="B35">
            <v>0</v>
          </cell>
        </row>
        <row r="36">
          <cell r="A36">
            <v>34</v>
          </cell>
          <cell r="B36">
            <v>0</v>
          </cell>
        </row>
        <row r="37">
          <cell r="A37">
            <v>35</v>
          </cell>
          <cell r="B37">
            <v>0</v>
          </cell>
        </row>
        <row r="38">
          <cell r="A38">
            <v>36</v>
          </cell>
          <cell r="B38">
            <v>0</v>
          </cell>
        </row>
        <row r="39">
          <cell r="A39">
            <v>37</v>
          </cell>
          <cell r="B39">
            <v>0</v>
          </cell>
        </row>
        <row r="40">
          <cell r="A40">
            <v>38</v>
          </cell>
          <cell r="B40">
            <v>0</v>
          </cell>
        </row>
        <row r="41">
          <cell r="A41">
            <v>39</v>
          </cell>
          <cell r="B41">
            <v>0</v>
          </cell>
        </row>
        <row r="42">
          <cell r="A42">
            <v>40</v>
          </cell>
          <cell r="B42">
            <v>0</v>
          </cell>
        </row>
        <row r="43">
          <cell r="A43">
            <v>41</v>
          </cell>
          <cell r="B43">
            <v>0</v>
          </cell>
        </row>
        <row r="44">
          <cell r="A44">
            <v>42</v>
          </cell>
          <cell r="B44">
            <v>0</v>
          </cell>
        </row>
        <row r="45">
          <cell r="A45">
            <v>43</v>
          </cell>
          <cell r="B45">
            <v>0</v>
          </cell>
        </row>
        <row r="46">
          <cell r="A46">
            <v>44</v>
          </cell>
          <cell r="B46">
            <v>0</v>
          </cell>
        </row>
        <row r="47">
          <cell r="A47">
            <v>45</v>
          </cell>
          <cell r="B47">
            <v>0</v>
          </cell>
        </row>
        <row r="48">
          <cell r="A48">
            <v>46</v>
          </cell>
          <cell r="B48">
            <v>0</v>
          </cell>
        </row>
        <row r="49">
          <cell r="A49">
            <v>47</v>
          </cell>
          <cell r="B49">
            <v>0</v>
          </cell>
        </row>
        <row r="50">
          <cell r="A50">
            <v>48</v>
          </cell>
          <cell r="B50">
            <v>0</v>
          </cell>
        </row>
        <row r="51">
          <cell r="A51">
            <v>49</v>
          </cell>
          <cell r="B51">
            <v>0</v>
          </cell>
        </row>
        <row r="52">
          <cell r="A52">
            <v>50</v>
          </cell>
          <cell r="B52">
            <v>0</v>
          </cell>
        </row>
        <row r="53">
          <cell r="A53">
            <v>51</v>
          </cell>
          <cell r="B53">
            <v>0</v>
          </cell>
        </row>
        <row r="54">
          <cell r="A54">
            <v>52</v>
          </cell>
          <cell r="B54">
            <v>0</v>
          </cell>
        </row>
        <row r="55">
          <cell r="A55">
            <v>53</v>
          </cell>
          <cell r="B55">
            <v>0</v>
          </cell>
        </row>
        <row r="56">
          <cell r="A56">
            <v>54</v>
          </cell>
          <cell r="B56">
            <v>0</v>
          </cell>
        </row>
        <row r="57">
          <cell r="A57">
            <v>55</v>
          </cell>
          <cell r="B57">
            <v>0</v>
          </cell>
        </row>
        <row r="58">
          <cell r="A58">
            <v>56</v>
          </cell>
          <cell r="B58">
            <v>0</v>
          </cell>
        </row>
        <row r="59">
          <cell r="A59">
            <v>57</v>
          </cell>
          <cell r="B59">
            <v>0</v>
          </cell>
        </row>
        <row r="60">
          <cell r="A60">
            <v>58</v>
          </cell>
          <cell r="B60">
            <v>0</v>
          </cell>
        </row>
        <row r="61">
          <cell r="A61">
            <v>59</v>
          </cell>
          <cell r="B61">
            <v>0</v>
          </cell>
        </row>
        <row r="62">
          <cell r="A62">
            <v>60</v>
          </cell>
          <cell r="B62">
            <v>0.5</v>
          </cell>
        </row>
        <row r="63">
          <cell r="A63">
            <v>61</v>
          </cell>
          <cell r="B63">
            <v>0.5</v>
          </cell>
        </row>
        <row r="64">
          <cell r="A64">
            <v>62</v>
          </cell>
          <cell r="B64">
            <v>0.5</v>
          </cell>
        </row>
        <row r="65">
          <cell r="A65">
            <v>63</v>
          </cell>
          <cell r="B65">
            <v>0.5</v>
          </cell>
        </row>
        <row r="66">
          <cell r="A66">
            <v>64</v>
          </cell>
          <cell r="B66">
            <v>0.5</v>
          </cell>
        </row>
        <row r="67">
          <cell r="A67">
            <v>65</v>
          </cell>
          <cell r="B67">
            <v>0.5</v>
          </cell>
        </row>
        <row r="68">
          <cell r="A68">
            <v>66</v>
          </cell>
          <cell r="B68">
            <v>0.5</v>
          </cell>
        </row>
        <row r="69">
          <cell r="A69">
            <v>67</v>
          </cell>
          <cell r="B69">
            <v>0.5</v>
          </cell>
        </row>
        <row r="70">
          <cell r="A70">
            <v>68</v>
          </cell>
          <cell r="B70">
            <v>0.5</v>
          </cell>
        </row>
        <row r="71">
          <cell r="A71">
            <v>69</v>
          </cell>
          <cell r="B71">
            <v>0.5</v>
          </cell>
        </row>
        <row r="72">
          <cell r="A72">
            <v>70</v>
          </cell>
          <cell r="B72">
            <v>0.5</v>
          </cell>
        </row>
        <row r="73">
          <cell r="A73">
            <v>71</v>
          </cell>
          <cell r="B73">
            <v>0.5</v>
          </cell>
        </row>
        <row r="74">
          <cell r="A74">
            <v>72</v>
          </cell>
          <cell r="B74">
            <v>0.5</v>
          </cell>
        </row>
        <row r="75">
          <cell r="A75">
            <v>73</v>
          </cell>
          <cell r="B75">
            <v>0.5</v>
          </cell>
        </row>
        <row r="76">
          <cell r="A76">
            <v>74</v>
          </cell>
          <cell r="B76">
            <v>0.5</v>
          </cell>
        </row>
        <row r="77">
          <cell r="A77">
            <v>75</v>
          </cell>
          <cell r="B77">
            <v>0.75</v>
          </cell>
        </row>
        <row r="78">
          <cell r="A78">
            <v>76</v>
          </cell>
          <cell r="B78">
            <v>0.75</v>
          </cell>
        </row>
        <row r="79">
          <cell r="A79">
            <v>77</v>
          </cell>
          <cell r="B79">
            <v>0.75</v>
          </cell>
        </row>
        <row r="80">
          <cell r="A80">
            <v>78</v>
          </cell>
          <cell r="B80">
            <v>0.75</v>
          </cell>
        </row>
        <row r="81">
          <cell r="A81">
            <v>79</v>
          </cell>
          <cell r="B81">
            <v>0.75</v>
          </cell>
        </row>
        <row r="82">
          <cell r="A82">
            <v>80</v>
          </cell>
          <cell r="B82">
            <v>0.75</v>
          </cell>
        </row>
        <row r="83">
          <cell r="A83">
            <v>81</v>
          </cell>
          <cell r="B83">
            <v>0.75</v>
          </cell>
        </row>
        <row r="84">
          <cell r="A84">
            <v>82</v>
          </cell>
          <cell r="B84">
            <v>0.75</v>
          </cell>
        </row>
        <row r="85">
          <cell r="A85">
            <v>83</v>
          </cell>
          <cell r="B85">
            <v>0.75</v>
          </cell>
        </row>
        <row r="86">
          <cell r="A86">
            <v>84</v>
          </cell>
          <cell r="B86">
            <v>0.75</v>
          </cell>
        </row>
        <row r="87">
          <cell r="A87">
            <v>85</v>
          </cell>
          <cell r="B87">
            <v>0.75</v>
          </cell>
        </row>
        <row r="88">
          <cell r="A88">
            <v>86</v>
          </cell>
          <cell r="B88">
            <v>0.75</v>
          </cell>
        </row>
        <row r="89">
          <cell r="A89">
            <v>87</v>
          </cell>
          <cell r="B89">
            <v>0.75</v>
          </cell>
        </row>
        <row r="90">
          <cell r="A90">
            <v>88</v>
          </cell>
          <cell r="B90">
            <v>0.75</v>
          </cell>
        </row>
        <row r="91">
          <cell r="A91">
            <v>89</v>
          </cell>
          <cell r="B91">
            <v>0.75</v>
          </cell>
        </row>
        <row r="92">
          <cell r="A92">
            <v>90</v>
          </cell>
          <cell r="B92">
            <v>1</v>
          </cell>
        </row>
        <row r="93">
          <cell r="A93">
            <v>91</v>
          </cell>
          <cell r="B93">
            <v>1</v>
          </cell>
        </row>
        <row r="94">
          <cell r="A94">
            <v>92</v>
          </cell>
          <cell r="B94">
            <v>1</v>
          </cell>
        </row>
        <row r="95">
          <cell r="A95">
            <v>93</v>
          </cell>
          <cell r="B95">
            <v>1</v>
          </cell>
        </row>
        <row r="96">
          <cell r="A96">
            <v>94</v>
          </cell>
          <cell r="B96">
            <v>1</v>
          </cell>
        </row>
        <row r="97">
          <cell r="A97">
            <v>95</v>
          </cell>
          <cell r="B97">
            <v>1</v>
          </cell>
        </row>
        <row r="98">
          <cell r="A98">
            <v>96</v>
          </cell>
          <cell r="B98">
            <v>1</v>
          </cell>
        </row>
        <row r="99">
          <cell r="A99">
            <v>97</v>
          </cell>
          <cell r="B99">
            <v>1</v>
          </cell>
        </row>
        <row r="100">
          <cell r="A100">
            <v>98</v>
          </cell>
          <cell r="B100">
            <v>1</v>
          </cell>
        </row>
        <row r="101">
          <cell r="A101">
            <v>99</v>
          </cell>
          <cell r="B101">
            <v>1</v>
          </cell>
        </row>
        <row r="102">
          <cell r="A102">
            <v>100</v>
          </cell>
          <cell r="B102">
            <v>1</v>
          </cell>
        </row>
        <row r="103">
          <cell r="A103">
            <v>101</v>
          </cell>
          <cell r="B103">
            <v>1</v>
          </cell>
        </row>
        <row r="104">
          <cell r="A104">
            <v>102</v>
          </cell>
          <cell r="B104">
            <v>1</v>
          </cell>
        </row>
        <row r="105">
          <cell r="A105">
            <v>103</v>
          </cell>
          <cell r="B105">
            <v>1</v>
          </cell>
        </row>
        <row r="106">
          <cell r="A106">
            <v>104</v>
          </cell>
          <cell r="B106">
            <v>1</v>
          </cell>
        </row>
        <row r="107">
          <cell r="A107">
            <v>105</v>
          </cell>
          <cell r="B107">
            <v>1.25</v>
          </cell>
        </row>
        <row r="108">
          <cell r="A108">
            <v>106</v>
          </cell>
          <cell r="B108">
            <v>1.25</v>
          </cell>
        </row>
        <row r="109">
          <cell r="A109">
            <v>107</v>
          </cell>
          <cell r="B109">
            <v>1.25</v>
          </cell>
        </row>
        <row r="110">
          <cell r="A110">
            <v>108</v>
          </cell>
          <cell r="B110">
            <v>1.25</v>
          </cell>
        </row>
        <row r="111">
          <cell r="A111">
            <v>109</v>
          </cell>
          <cell r="B111">
            <v>1.25</v>
          </cell>
        </row>
        <row r="112">
          <cell r="A112">
            <v>110</v>
          </cell>
          <cell r="B112">
            <v>1.25</v>
          </cell>
        </row>
        <row r="113">
          <cell r="A113">
            <v>111</v>
          </cell>
          <cell r="B113">
            <v>1.25</v>
          </cell>
        </row>
        <row r="114">
          <cell r="A114">
            <v>112</v>
          </cell>
          <cell r="B114">
            <v>1.25</v>
          </cell>
        </row>
        <row r="115">
          <cell r="A115">
            <v>113</v>
          </cell>
          <cell r="B115">
            <v>1.25</v>
          </cell>
        </row>
        <row r="116">
          <cell r="A116">
            <v>114</v>
          </cell>
          <cell r="B116">
            <v>1.25</v>
          </cell>
        </row>
        <row r="117">
          <cell r="A117">
            <v>115</v>
          </cell>
          <cell r="B117">
            <v>1.25</v>
          </cell>
        </row>
        <row r="118">
          <cell r="A118">
            <v>116</v>
          </cell>
          <cell r="B118">
            <v>1.25</v>
          </cell>
        </row>
        <row r="119">
          <cell r="A119">
            <v>117</v>
          </cell>
          <cell r="B119">
            <v>1.25</v>
          </cell>
        </row>
        <row r="120">
          <cell r="A120">
            <v>118</v>
          </cell>
          <cell r="B120">
            <v>1.25</v>
          </cell>
        </row>
        <row r="121">
          <cell r="A121">
            <v>119</v>
          </cell>
          <cell r="B121">
            <v>1.25</v>
          </cell>
        </row>
        <row r="122">
          <cell r="A122">
            <v>120</v>
          </cell>
          <cell r="B122">
            <v>1.5</v>
          </cell>
        </row>
        <row r="123">
          <cell r="A123">
            <v>121</v>
          </cell>
          <cell r="B123">
            <v>1.5</v>
          </cell>
        </row>
        <row r="124">
          <cell r="A124">
            <v>122</v>
          </cell>
          <cell r="B124">
            <v>1.5</v>
          </cell>
        </row>
        <row r="125">
          <cell r="A125">
            <v>123</v>
          </cell>
          <cell r="B125">
            <v>1.5</v>
          </cell>
        </row>
        <row r="126">
          <cell r="A126">
            <v>124</v>
          </cell>
          <cell r="B126">
            <v>1.5</v>
          </cell>
        </row>
        <row r="127">
          <cell r="A127">
            <v>125</v>
          </cell>
          <cell r="B127">
            <v>1.5</v>
          </cell>
        </row>
        <row r="128">
          <cell r="A128">
            <v>126</v>
          </cell>
          <cell r="B128">
            <v>1.5</v>
          </cell>
        </row>
        <row r="129">
          <cell r="A129">
            <v>127</v>
          </cell>
          <cell r="B129">
            <v>1.5</v>
          </cell>
        </row>
        <row r="130">
          <cell r="A130">
            <v>128</v>
          </cell>
          <cell r="B130">
            <v>1.5</v>
          </cell>
        </row>
        <row r="131">
          <cell r="A131">
            <v>129</v>
          </cell>
          <cell r="B131">
            <v>1.5</v>
          </cell>
        </row>
        <row r="132">
          <cell r="A132">
            <v>130</v>
          </cell>
          <cell r="B132">
            <v>1.5</v>
          </cell>
        </row>
        <row r="133">
          <cell r="A133">
            <v>131</v>
          </cell>
          <cell r="B133">
            <v>1.5</v>
          </cell>
        </row>
        <row r="134">
          <cell r="A134">
            <v>132</v>
          </cell>
          <cell r="B134">
            <v>1.5</v>
          </cell>
        </row>
        <row r="135">
          <cell r="A135">
            <v>133</v>
          </cell>
          <cell r="B135">
            <v>1.5</v>
          </cell>
        </row>
        <row r="136">
          <cell r="A136">
            <v>134</v>
          </cell>
          <cell r="B136">
            <v>1.5</v>
          </cell>
        </row>
        <row r="137">
          <cell r="A137">
            <v>135</v>
          </cell>
          <cell r="B137">
            <v>1.75</v>
          </cell>
        </row>
        <row r="138">
          <cell r="A138">
            <v>136</v>
          </cell>
          <cell r="B138">
            <v>1.75</v>
          </cell>
        </row>
        <row r="139">
          <cell r="A139">
            <v>137</v>
          </cell>
          <cell r="B139">
            <v>1.75</v>
          </cell>
        </row>
        <row r="140">
          <cell r="A140">
            <v>138</v>
          </cell>
          <cell r="B140">
            <v>1.75</v>
          </cell>
        </row>
        <row r="141">
          <cell r="A141">
            <v>139</v>
          </cell>
          <cell r="B141">
            <v>1.75</v>
          </cell>
        </row>
        <row r="142">
          <cell r="A142">
            <v>140</v>
          </cell>
          <cell r="B142">
            <v>1.75</v>
          </cell>
        </row>
        <row r="143">
          <cell r="A143">
            <v>141</v>
          </cell>
          <cell r="B143">
            <v>1.75</v>
          </cell>
        </row>
        <row r="144">
          <cell r="A144">
            <v>142</v>
          </cell>
          <cell r="B144">
            <v>1.75</v>
          </cell>
        </row>
        <row r="145">
          <cell r="A145">
            <v>143</v>
          </cell>
          <cell r="B145">
            <v>1.75</v>
          </cell>
        </row>
        <row r="146">
          <cell r="A146">
            <v>144</v>
          </cell>
          <cell r="B146">
            <v>1.75</v>
          </cell>
        </row>
        <row r="147">
          <cell r="A147">
            <v>145</v>
          </cell>
          <cell r="B147">
            <v>1.75</v>
          </cell>
        </row>
        <row r="148">
          <cell r="A148">
            <v>146</v>
          </cell>
          <cell r="B148">
            <v>1.75</v>
          </cell>
        </row>
        <row r="149">
          <cell r="A149">
            <v>147</v>
          </cell>
          <cell r="B149">
            <v>1.75</v>
          </cell>
        </row>
        <row r="150">
          <cell r="A150">
            <v>148</v>
          </cell>
          <cell r="B150">
            <v>1.75</v>
          </cell>
        </row>
        <row r="151">
          <cell r="A151">
            <v>149</v>
          </cell>
          <cell r="B151">
            <v>1.75</v>
          </cell>
        </row>
        <row r="152">
          <cell r="A152">
            <v>150</v>
          </cell>
          <cell r="B152">
            <v>2</v>
          </cell>
        </row>
        <row r="153">
          <cell r="A153">
            <v>151</v>
          </cell>
          <cell r="B153">
            <v>2</v>
          </cell>
        </row>
        <row r="154">
          <cell r="A154">
            <v>152</v>
          </cell>
          <cell r="B154">
            <v>2</v>
          </cell>
        </row>
        <row r="155">
          <cell r="A155">
            <v>153</v>
          </cell>
          <cell r="B155">
            <v>2</v>
          </cell>
        </row>
        <row r="156">
          <cell r="A156">
            <v>154</v>
          </cell>
          <cell r="B156">
            <v>2</v>
          </cell>
        </row>
        <row r="157">
          <cell r="A157">
            <v>155</v>
          </cell>
          <cell r="B157">
            <v>2</v>
          </cell>
        </row>
        <row r="158">
          <cell r="A158">
            <v>156</v>
          </cell>
          <cell r="B158">
            <v>2</v>
          </cell>
        </row>
        <row r="159">
          <cell r="A159">
            <v>157</v>
          </cell>
          <cell r="B159">
            <v>2</v>
          </cell>
        </row>
        <row r="160">
          <cell r="A160">
            <v>158</v>
          </cell>
          <cell r="B160">
            <v>2</v>
          </cell>
        </row>
        <row r="161">
          <cell r="A161">
            <v>159</v>
          </cell>
          <cell r="B161">
            <v>2</v>
          </cell>
        </row>
        <row r="162">
          <cell r="A162">
            <v>160</v>
          </cell>
          <cell r="B162">
            <v>2</v>
          </cell>
        </row>
        <row r="163">
          <cell r="A163">
            <v>161</v>
          </cell>
          <cell r="B163">
            <v>2</v>
          </cell>
        </row>
        <row r="164">
          <cell r="A164">
            <v>162</v>
          </cell>
          <cell r="B164">
            <v>2</v>
          </cell>
        </row>
        <row r="165">
          <cell r="A165">
            <v>163</v>
          </cell>
          <cell r="B165">
            <v>2</v>
          </cell>
        </row>
        <row r="166">
          <cell r="A166">
            <v>164</v>
          </cell>
          <cell r="B166">
            <v>2</v>
          </cell>
        </row>
        <row r="167">
          <cell r="A167">
            <v>165</v>
          </cell>
          <cell r="B167">
            <v>2.25</v>
          </cell>
        </row>
        <row r="168">
          <cell r="A168">
            <v>166</v>
          </cell>
          <cell r="B168">
            <v>2.25</v>
          </cell>
        </row>
        <row r="169">
          <cell r="A169">
            <v>167</v>
          </cell>
          <cell r="B169">
            <v>2.25</v>
          </cell>
        </row>
        <row r="170">
          <cell r="A170">
            <v>168</v>
          </cell>
          <cell r="B170">
            <v>2.25</v>
          </cell>
        </row>
        <row r="171">
          <cell r="A171">
            <v>169</v>
          </cell>
          <cell r="B171">
            <v>2.25</v>
          </cell>
        </row>
        <row r="172">
          <cell r="A172">
            <v>170</v>
          </cell>
          <cell r="B172">
            <v>2.25</v>
          </cell>
        </row>
        <row r="173">
          <cell r="A173">
            <v>171</v>
          </cell>
          <cell r="B173">
            <v>2.25</v>
          </cell>
        </row>
        <row r="174">
          <cell r="A174">
            <v>172</v>
          </cell>
          <cell r="B174">
            <v>2.25</v>
          </cell>
        </row>
        <row r="175">
          <cell r="A175">
            <v>173</v>
          </cell>
          <cell r="B175">
            <v>2.25</v>
          </cell>
        </row>
        <row r="176">
          <cell r="A176">
            <v>174</v>
          </cell>
          <cell r="B176">
            <v>2.25</v>
          </cell>
        </row>
        <row r="177">
          <cell r="A177">
            <v>175</v>
          </cell>
          <cell r="B177">
            <v>2.25</v>
          </cell>
        </row>
        <row r="178">
          <cell r="A178">
            <v>176</v>
          </cell>
          <cell r="B178">
            <v>2.25</v>
          </cell>
        </row>
        <row r="179">
          <cell r="A179">
            <v>177</v>
          </cell>
          <cell r="B179">
            <v>2.25</v>
          </cell>
        </row>
        <row r="180">
          <cell r="A180">
            <v>178</v>
          </cell>
          <cell r="B180">
            <v>2.25</v>
          </cell>
        </row>
        <row r="181">
          <cell r="A181">
            <v>179</v>
          </cell>
          <cell r="B181">
            <v>2.25</v>
          </cell>
        </row>
        <row r="182">
          <cell r="A182">
            <v>180</v>
          </cell>
          <cell r="B182">
            <v>2.5</v>
          </cell>
        </row>
        <row r="183">
          <cell r="A183">
            <v>181</v>
          </cell>
          <cell r="B183">
            <v>2.5</v>
          </cell>
        </row>
        <row r="184">
          <cell r="A184">
            <v>182</v>
          </cell>
          <cell r="B184">
            <v>2.5</v>
          </cell>
        </row>
        <row r="185">
          <cell r="A185">
            <v>183</v>
          </cell>
          <cell r="B185">
            <v>2.5</v>
          </cell>
        </row>
        <row r="186">
          <cell r="A186">
            <v>184</v>
          </cell>
          <cell r="B186">
            <v>2.5</v>
          </cell>
        </row>
        <row r="187">
          <cell r="A187">
            <v>185</v>
          </cell>
          <cell r="B187">
            <v>2.5</v>
          </cell>
        </row>
        <row r="188">
          <cell r="A188">
            <v>186</v>
          </cell>
          <cell r="B188">
            <v>2.5</v>
          </cell>
        </row>
        <row r="189">
          <cell r="A189">
            <v>187</v>
          </cell>
          <cell r="B189">
            <v>2.5</v>
          </cell>
        </row>
        <row r="190">
          <cell r="A190">
            <v>188</v>
          </cell>
          <cell r="B190">
            <v>2.5</v>
          </cell>
        </row>
        <row r="191">
          <cell r="A191">
            <v>189</v>
          </cell>
          <cell r="B191">
            <v>2.5</v>
          </cell>
        </row>
        <row r="192">
          <cell r="A192">
            <v>190</v>
          </cell>
          <cell r="B192">
            <v>2.5</v>
          </cell>
        </row>
        <row r="193">
          <cell r="A193">
            <v>191</v>
          </cell>
          <cell r="B193">
            <v>2.5</v>
          </cell>
        </row>
        <row r="194">
          <cell r="A194">
            <v>192</v>
          </cell>
          <cell r="B194">
            <v>2.5</v>
          </cell>
        </row>
        <row r="195">
          <cell r="A195">
            <v>193</v>
          </cell>
          <cell r="B195">
            <v>2.5</v>
          </cell>
        </row>
        <row r="196">
          <cell r="A196">
            <v>194</v>
          </cell>
          <cell r="B196">
            <v>2.5</v>
          </cell>
        </row>
        <row r="197">
          <cell r="A197">
            <v>195</v>
          </cell>
          <cell r="B197">
            <v>2.75</v>
          </cell>
        </row>
        <row r="198">
          <cell r="A198">
            <v>196</v>
          </cell>
          <cell r="B198">
            <v>2.75</v>
          </cell>
        </row>
        <row r="199">
          <cell r="A199">
            <v>197</v>
          </cell>
          <cell r="B199">
            <v>2.75</v>
          </cell>
        </row>
        <row r="200">
          <cell r="A200">
            <v>198</v>
          </cell>
          <cell r="B200">
            <v>2.75</v>
          </cell>
        </row>
        <row r="201">
          <cell r="A201">
            <v>199</v>
          </cell>
          <cell r="B201">
            <v>2.75</v>
          </cell>
        </row>
        <row r="202">
          <cell r="A202">
            <v>200</v>
          </cell>
          <cell r="B202">
            <v>2.75</v>
          </cell>
        </row>
        <row r="203">
          <cell r="A203">
            <v>201</v>
          </cell>
          <cell r="B203">
            <v>2.75</v>
          </cell>
        </row>
        <row r="204">
          <cell r="A204">
            <v>202</v>
          </cell>
          <cell r="B204">
            <v>2.75</v>
          </cell>
        </row>
        <row r="205">
          <cell r="A205">
            <v>203</v>
          </cell>
          <cell r="B205">
            <v>2.75</v>
          </cell>
        </row>
        <row r="206">
          <cell r="A206">
            <v>204</v>
          </cell>
          <cell r="B206">
            <v>2.75</v>
          </cell>
        </row>
        <row r="207">
          <cell r="A207">
            <v>205</v>
          </cell>
          <cell r="B207">
            <v>2.75</v>
          </cell>
        </row>
        <row r="208">
          <cell r="A208">
            <v>206</v>
          </cell>
          <cell r="B208">
            <v>2.75</v>
          </cell>
        </row>
        <row r="209">
          <cell r="A209">
            <v>207</v>
          </cell>
          <cell r="B209">
            <v>2.75</v>
          </cell>
        </row>
        <row r="210">
          <cell r="A210">
            <v>208</v>
          </cell>
          <cell r="B210">
            <v>2.75</v>
          </cell>
        </row>
        <row r="211">
          <cell r="A211">
            <v>209</v>
          </cell>
          <cell r="B211">
            <v>2.75</v>
          </cell>
        </row>
        <row r="212">
          <cell r="A212">
            <v>210</v>
          </cell>
          <cell r="B212">
            <v>3</v>
          </cell>
        </row>
        <row r="213">
          <cell r="A213">
            <v>211</v>
          </cell>
          <cell r="B213">
            <v>3</v>
          </cell>
        </row>
        <row r="214">
          <cell r="A214">
            <v>212</v>
          </cell>
          <cell r="B214">
            <v>3</v>
          </cell>
        </row>
        <row r="215">
          <cell r="A215">
            <v>213</v>
          </cell>
          <cell r="B215">
            <v>3</v>
          </cell>
        </row>
        <row r="216">
          <cell r="A216">
            <v>214</v>
          </cell>
          <cell r="B216">
            <v>3</v>
          </cell>
        </row>
        <row r="217">
          <cell r="A217">
            <v>215</v>
          </cell>
          <cell r="B217">
            <v>3</v>
          </cell>
        </row>
        <row r="218">
          <cell r="A218">
            <v>216</v>
          </cell>
          <cell r="B218">
            <v>3</v>
          </cell>
        </row>
        <row r="219">
          <cell r="A219">
            <v>217</v>
          </cell>
          <cell r="B219">
            <v>3</v>
          </cell>
        </row>
        <row r="220">
          <cell r="A220">
            <v>218</v>
          </cell>
          <cell r="B220">
            <v>3</v>
          </cell>
        </row>
        <row r="221">
          <cell r="A221">
            <v>219</v>
          </cell>
          <cell r="B221">
            <v>3</v>
          </cell>
        </row>
        <row r="222">
          <cell r="A222">
            <v>220</v>
          </cell>
          <cell r="B222">
            <v>3</v>
          </cell>
        </row>
        <row r="223">
          <cell r="A223">
            <v>221</v>
          </cell>
          <cell r="B223">
            <v>3</v>
          </cell>
        </row>
        <row r="224">
          <cell r="A224">
            <v>222</v>
          </cell>
          <cell r="B224">
            <v>3</v>
          </cell>
        </row>
        <row r="225">
          <cell r="A225">
            <v>223</v>
          </cell>
          <cell r="B225">
            <v>3</v>
          </cell>
        </row>
        <row r="226">
          <cell r="A226">
            <v>224</v>
          </cell>
          <cell r="B226">
            <v>3</v>
          </cell>
        </row>
        <row r="227">
          <cell r="A227">
            <v>225</v>
          </cell>
          <cell r="B227">
            <v>3.25</v>
          </cell>
        </row>
        <row r="228">
          <cell r="A228">
            <v>226</v>
          </cell>
          <cell r="B228">
            <v>3.25</v>
          </cell>
        </row>
        <row r="229">
          <cell r="A229">
            <v>227</v>
          </cell>
          <cell r="B229">
            <v>3.25</v>
          </cell>
        </row>
        <row r="230">
          <cell r="A230">
            <v>228</v>
          </cell>
          <cell r="B230">
            <v>3.25</v>
          </cell>
        </row>
        <row r="231">
          <cell r="A231">
            <v>229</v>
          </cell>
          <cell r="B231">
            <v>3.25</v>
          </cell>
        </row>
        <row r="232">
          <cell r="A232">
            <v>230</v>
          </cell>
          <cell r="B232">
            <v>3.25</v>
          </cell>
        </row>
        <row r="233">
          <cell r="A233">
            <v>231</v>
          </cell>
          <cell r="B233">
            <v>3.25</v>
          </cell>
        </row>
        <row r="234">
          <cell r="A234">
            <v>232</v>
          </cell>
          <cell r="B234">
            <v>3.25</v>
          </cell>
        </row>
        <row r="235">
          <cell r="A235">
            <v>233</v>
          </cell>
          <cell r="B235">
            <v>3.25</v>
          </cell>
        </row>
        <row r="236">
          <cell r="A236">
            <v>234</v>
          </cell>
          <cell r="B236">
            <v>3.25</v>
          </cell>
        </row>
        <row r="237">
          <cell r="A237">
            <v>235</v>
          </cell>
          <cell r="B237">
            <v>3.25</v>
          </cell>
        </row>
        <row r="238">
          <cell r="A238">
            <v>236</v>
          </cell>
          <cell r="B238">
            <v>3.25</v>
          </cell>
        </row>
        <row r="239">
          <cell r="A239">
            <v>237</v>
          </cell>
          <cell r="B239">
            <v>3.25</v>
          </cell>
        </row>
        <row r="240">
          <cell r="A240">
            <v>238</v>
          </cell>
          <cell r="B240">
            <v>3.25</v>
          </cell>
        </row>
        <row r="241">
          <cell r="A241">
            <v>239</v>
          </cell>
          <cell r="B241">
            <v>3.25</v>
          </cell>
        </row>
        <row r="242">
          <cell r="A242">
            <v>240</v>
          </cell>
          <cell r="B242">
            <v>3.5</v>
          </cell>
        </row>
        <row r="243">
          <cell r="A243">
            <v>241</v>
          </cell>
          <cell r="B243">
            <v>3.5</v>
          </cell>
        </row>
        <row r="244">
          <cell r="A244">
            <v>242</v>
          </cell>
          <cell r="B244">
            <v>3.5</v>
          </cell>
        </row>
        <row r="245">
          <cell r="A245">
            <v>243</v>
          </cell>
          <cell r="B245">
            <v>3.5</v>
          </cell>
        </row>
        <row r="246">
          <cell r="A246">
            <v>244</v>
          </cell>
          <cell r="B246">
            <v>3.5</v>
          </cell>
        </row>
        <row r="247">
          <cell r="A247">
            <v>245</v>
          </cell>
          <cell r="B247">
            <v>3.5</v>
          </cell>
        </row>
        <row r="248">
          <cell r="A248">
            <v>246</v>
          </cell>
          <cell r="B248">
            <v>3.5</v>
          </cell>
        </row>
        <row r="249">
          <cell r="A249">
            <v>247</v>
          </cell>
          <cell r="B249">
            <v>3.5</v>
          </cell>
        </row>
        <row r="250">
          <cell r="A250">
            <v>248</v>
          </cell>
          <cell r="B250">
            <v>3.5</v>
          </cell>
        </row>
        <row r="251">
          <cell r="A251">
            <v>249</v>
          </cell>
          <cell r="B251">
            <v>3.5</v>
          </cell>
        </row>
        <row r="252">
          <cell r="A252">
            <v>250</v>
          </cell>
          <cell r="B252">
            <v>3.5</v>
          </cell>
        </row>
        <row r="253">
          <cell r="A253">
            <v>251</v>
          </cell>
          <cell r="B253">
            <v>3.5</v>
          </cell>
        </row>
        <row r="254">
          <cell r="A254">
            <v>252</v>
          </cell>
          <cell r="B254">
            <v>3.5</v>
          </cell>
        </row>
        <row r="255">
          <cell r="A255">
            <v>253</v>
          </cell>
          <cell r="B255">
            <v>3.5</v>
          </cell>
        </row>
        <row r="256">
          <cell r="A256">
            <v>254</v>
          </cell>
          <cell r="B256">
            <v>3.5</v>
          </cell>
        </row>
        <row r="257">
          <cell r="A257">
            <v>255</v>
          </cell>
          <cell r="B257">
            <v>3.75</v>
          </cell>
        </row>
        <row r="258">
          <cell r="A258">
            <v>256</v>
          </cell>
          <cell r="B258">
            <v>3.75</v>
          </cell>
        </row>
        <row r="259">
          <cell r="A259">
            <v>257</v>
          </cell>
          <cell r="B259">
            <v>3.75</v>
          </cell>
        </row>
        <row r="260">
          <cell r="A260">
            <v>258</v>
          </cell>
          <cell r="B260">
            <v>3.75</v>
          </cell>
        </row>
        <row r="261">
          <cell r="A261">
            <v>259</v>
          </cell>
          <cell r="B261">
            <v>3.75</v>
          </cell>
        </row>
        <row r="262">
          <cell r="A262">
            <v>260</v>
          </cell>
          <cell r="B262">
            <v>3.75</v>
          </cell>
        </row>
        <row r="263">
          <cell r="A263">
            <v>261</v>
          </cell>
          <cell r="B263">
            <v>3.75</v>
          </cell>
        </row>
        <row r="264">
          <cell r="A264">
            <v>262</v>
          </cell>
          <cell r="B264">
            <v>3.75</v>
          </cell>
        </row>
        <row r="265">
          <cell r="A265">
            <v>263</v>
          </cell>
          <cell r="B265">
            <v>3.75</v>
          </cell>
        </row>
        <row r="266">
          <cell r="A266">
            <v>264</v>
          </cell>
          <cell r="B266">
            <v>3.75</v>
          </cell>
        </row>
        <row r="267">
          <cell r="A267">
            <v>265</v>
          </cell>
          <cell r="B267">
            <v>3.75</v>
          </cell>
        </row>
        <row r="268">
          <cell r="A268">
            <v>266</v>
          </cell>
          <cell r="B268">
            <v>3.75</v>
          </cell>
        </row>
        <row r="269">
          <cell r="A269">
            <v>267</v>
          </cell>
          <cell r="B269">
            <v>3.75</v>
          </cell>
        </row>
        <row r="270">
          <cell r="A270">
            <v>268</v>
          </cell>
          <cell r="B270">
            <v>3.75</v>
          </cell>
        </row>
        <row r="271">
          <cell r="A271">
            <v>269</v>
          </cell>
          <cell r="B271">
            <v>3.75</v>
          </cell>
        </row>
        <row r="272">
          <cell r="A272">
            <v>270</v>
          </cell>
          <cell r="B272">
            <v>4</v>
          </cell>
        </row>
        <row r="273">
          <cell r="A273">
            <v>271</v>
          </cell>
          <cell r="B273">
            <v>4</v>
          </cell>
        </row>
        <row r="274">
          <cell r="A274">
            <v>272</v>
          </cell>
          <cell r="B274">
            <v>4</v>
          </cell>
        </row>
        <row r="275">
          <cell r="A275">
            <v>273</v>
          </cell>
          <cell r="B275">
            <v>4</v>
          </cell>
        </row>
        <row r="276">
          <cell r="A276">
            <v>274</v>
          </cell>
          <cell r="B276">
            <v>4</v>
          </cell>
        </row>
        <row r="277">
          <cell r="A277">
            <v>275</v>
          </cell>
          <cell r="B277">
            <v>4</v>
          </cell>
        </row>
        <row r="278">
          <cell r="A278">
            <v>276</v>
          </cell>
          <cell r="B278">
            <v>4</v>
          </cell>
        </row>
        <row r="279">
          <cell r="A279">
            <v>277</v>
          </cell>
          <cell r="B279">
            <v>4</v>
          </cell>
        </row>
        <row r="280">
          <cell r="A280">
            <v>278</v>
          </cell>
          <cell r="B280">
            <v>4</v>
          </cell>
        </row>
        <row r="281">
          <cell r="A281">
            <v>279</v>
          </cell>
          <cell r="B281">
            <v>4</v>
          </cell>
        </row>
        <row r="282">
          <cell r="A282">
            <v>280</v>
          </cell>
          <cell r="B282">
            <v>4</v>
          </cell>
        </row>
        <row r="283">
          <cell r="A283">
            <v>281</v>
          </cell>
          <cell r="B283">
            <v>4</v>
          </cell>
        </row>
        <row r="284">
          <cell r="A284">
            <v>282</v>
          </cell>
          <cell r="B284">
            <v>4</v>
          </cell>
        </row>
        <row r="285">
          <cell r="A285">
            <v>283</v>
          </cell>
          <cell r="B285">
            <v>4</v>
          </cell>
        </row>
        <row r="286">
          <cell r="A286">
            <v>284</v>
          </cell>
          <cell r="B286">
            <v>4</v>
          </cell>
        </row>
        <row r="287">
          <cell r="A287">
            <v>285</v>
          </cell>
          <cell r="B287">
            <v>4.25</v>
          </cell>
        </row>
        <row r="288">
          <cell r="A288">
            <v>286</v>
          </cell>
          <cell r="B288">
            <v>4.25</v>
          </cell>
        </row>
        <row r="289">
          <cell r="A289">
            <v>287</v>
          </cell>
          <cell r="B289">
            <v>4.25</v>
          </cell>
        </row>
        <row r="290">
          <cell r="A290">
            <v>288</v>
          </cell>
          <cell r="B290">
            <v>4.25</v>
          </cell>
        </row>
        <row r="291">
          <cell r="A291">
            <v>289</v>
          </cell>
          <cell r="B291">
            <v>4.25</v>
          </cell>
        </row>
        <row r="292">
          <cell r="A292">
            <v>290</v>
          </cell>
          <cell r="B292">
            <v>4.25</v>
          </cell>
        </row>
        <row r="293">
          <cell r="A293">
            <v>291</v>
          </cell>
          <cell r="B293">
            <v>4.25</v>
          </cell>
        </row>
        <row r="294">
          <cell r="A294">
            <v>292</v>
          </cell>
          <cell r="B294">
            <v>4.25</v>
          </cell>
        </row>
        <row r="295">
          <cell r="A295">
            <v>293</v>
          </cell>
          <cell r="B295">
            <v>4.25</v>
          </cell>
        </row>
        <row r="296">
          <cell r="A296">
            <v>294</v>
          </cell>
          <cell r="B296">
            <v>4.25</v>
          </cell>
        </row>
        <row r="297">
          <cell r="A297">
            <v>295</v>
          </cell>
          <cell r="B297">
            <v>4.25</v>
          </cell>
        </row>
        <row r="298">
          <cell r="A298">
            <v>296</v>
          </cell>
          <cell r="B298">
            <v>4.25</v>
          </cell>
        </row>
        <row r="299">
          <cell r="A299">
            <v>297</v>
          </cell>
          <cell r="B299">
            <v>4.25</v>
          </cell>
        </row>
        <row r="300">
          <cell r="A300">
            <v>298</v>
          </cell>
          <cell r="B300">
            <v>4.25</v>
          </cell>
        </row>
        <row r="301">
          <cell r="A301">
            <v>299</v>
          </cell>
          <cell r="B301">
            <v>4.25</v>
          </cell>
        </row>
        <row r="302">
          <cell r="A302">
            <v>300</v>
          </cell>
          <cell r="B302">
            <v>4.5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0"/>
  <sheetViews>
    <sheetView tabSelected="1" zoomScale="90" zoomScaleNormal="90" zoomScaleSheetLayoutView="55" workbookViewId="0">
      <pane xSplit="4" ySplit="2" topLeftCell="E3" activePane="bottomRight" state="frozen"/>
      <selection/>
      <selection pane="topRight"/>
      <selection pane="bottomLeft"/>
      <selection pane="bottomRight" activeCell="P157" sqref="P157"/>
    </sheetView>
  </sheetViews>
  <sheetFormatPr defaultColWidth="9" defaultRowHeight="12"/>
  <cols>
    <col min="1" max="1" width="4.875" style="37" customWidth="1"/>
    <col min="2" max="2" width="17.5" style="37" customWidth="1"/>
    <col min="3" max="3" width="29.375" style="37" customWidth="1"/>
    <col min="4" max="5" width="13.125" style="37" customWidth="1"/>
    <col min="6" max="6" width="7.625" style="38" customWidth="1"/>
    <col min="7" max="7" width="4.125" style="38" customWidth="1"/>
    <col min="8" max="8" width="4.125" style="37" customWidth="1"/>
    <col min="9" max="9" width="8.375" style="37" customWidth="1"/>
    <col min="10" max="10" width="7.625" style="37" customWidth="1"/>
    <col min="11" max="11" width="34" style="37" customWidth="1"/>
    <col min="12" max="12" width="7.625" style="39" customWidth="1"/>
    <col min="13" max="13" width="7.625" style="40" customWidth="1"/>
    <col min="14" max="14" width="9.25" style="40" customWidth="1"/>
    <col min="15" max="15" width="8.625" style="40" customWidth="1"/>
    <col min="16" max="16" width="25" style="40" customWidth="1"/>
    <col min="17" max="17" width="35.625" style="41" customWidth="1"/>
    <col min="18" max="18" width="38.6083333333333" style="41" customWidth="1"/>
    <col min="19" max="16384" width="9" style="37"/>
  </cols>
  <sheetData>
    <row r="1" s="34" customFormat="1" ht="50.1" customHeight="1" spans="1:18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="35" customFormat="1" ht="50.1" customHeight="1" spans="1:18">
      <c r="A2" s="43" t="s">
        <v>1</v>
      </c>
      <c r="B2" s="43" t="s">
        <v>2</v>
      </c>
      <c r="C2" s="44" t="s">
        <v>3</v>
      </c>
      <c r="D2" s="44" t="s">
        <v>4</v>
      </c>
      <c r="E2" s="44" t="s">
        <v>5</v>
      </c>
      <c r="F2" s="45" t="s">
        <v>6</v>
      </c>
      <c r="G2" s="45" t="s">
        <v>7</v>
      </c>
      <c r="H2" s="44" t="s">
        <v>8</v>
      </c>
      <c r="I2" s="44" t="s">
        <v>9</v>
      </c>
      <c r="J2" s="44" t="s">
        <v>10</v>
      </c>
      <c r="K2" s="44" t="s">
        <v>11</v>
      </c>
      <c r="L2" s="46" t="s">
        <v>12</v>
      </c>
      <c r="M2" s="44" t="s">
        <v>13</v>
      </c>
      <c r="N2" s="44" t="s">
        <v>14</v>
      </c>
      <c r="O2" s="44" t="s">
        <v>15</v>
      </c>
      <c r="P2" s="44" t="s">
        <v>16</v>
      </c>
      <c r="Q2" s="44" t="s">
        <v>17</v>
      </c>
      <c r="R2" s="44" t="s">
        <v>18</v>
      </c>
    </row>
    <row r="3" s="36" customFormat="1" ht="40" customHeight="1" spans="1:18">
      <c r="A3" s="47">
        <v>1</v>
      </c>
      <c r="B3" s="47" t="s">
        <v>19</v>
      </c>
      <c r="C3" s="47" t="s">
        <v>20</v>
      </c>
      <c r="D3" s="47" t="s">
        <v>21</v>
      </c>
      <c r="E3" s="47" t="s">
        <v>22</v>
      </c>
      <c r="F3" s="48" t="s">
        <v>23</v>
      </c>
      <c r="G3" s="48" t="s">
        <v>24</v>
      </c>
      <c r="H3" s="47" t="s">
        <v>25</v>
      </c>
      <c r="I3" s="47" t="s">
        <v>26</v>
      </c>
      <c r="J3" s="47">
        <v>73</v>
      </c>
      <c r="K3" s="47" t="s">
        <v>27</v>
      </c>
      <c r="L3" s="49">
        <v>0.5</v>
      </c>
      <c r="M3" s="50">
        <v>600</v>
      </c>
      <c r="N3" s="50" t="s">
        <v>28</v>
      </c>
      <c r="O3" s="50" t="s">
        <v>29</v>
      </c>
      <c r="P3" s="50" t="s">
        <v>30</v>
      </c>
      <c r="Q3" s="51" t="s">
        <v>31</v>
      </c>
      <c r="R3" s="51" t="s">
        <v>32</v>
      </c>
    </row>
    <row r="4" s="36" customFormat="1" ht="40" customHeight="1" spans="1:18">
      <c r="A4" s="47">
        <v>2</v>
      </c>
      <c r="B4" s="47" t="s">
        <v>19</v>
      </c>
      <c r="C4" s="47" t="s">
        <v>20</v>
      </c>
      <c r="D4" s="47" t="s">
        <v>21</v>
      </c>
      <c r="E4" s="47" t="s">
        <v>33</v>
      </c>
      <c r="F4" s="48" t="s">
        <v>23</v>
      </c>
      <c r="G4" s="48" t="s">
        <v>24</v>
      </c>
      <c r="H4" s="47" t="s">
        <v>25</v>
      </c>
      <c r="I4" s="47" t="s">
        <v>26</v>
      </c>
      <c r="J4" s="47">
        <v>102</v>
      </c>
      <c r="K4" s="47" t="s">
        <v>34</v>
      </c>
      <c r="L4" s="49">
        <v>1</v>
      </c>
      <c r="M4" s="50">
        <v>1200</v>
      </c>
      <c r="N4" s="50" t="s">
        <v>28</v>
      </c>
      <c r="O4" s="50" t="s">
        <v>29</v>
      </c>
      <c r="P4" s="50" t="s">
        <v>35</v>
      </c>
      <c r="Q4" s="51" t="s">
        <v>31</v>
      </c>
      <c r="R4" s="51" t="s">
        <v>36</v>
      </c>
    </row>
    <row r="5" s="36" customFormat="1" ht="40" customHeight="1" spans="1:18">
      <c r="A5" s="47">
        <v>3</v>
      </c>
      <c r="B5" s="47" t="s">
        <v>19</v>
      </c>
      <c r="C5" s="47" t="s">
        <v>20</v>
      </c>
      <c r="D5" s="47" t="s">
        <v>21</v>
      </c>
      <c r="E5" s="47" t="s">
        <v>37</v>
      </c>
      <c r="F5" s="48" t="s">
        <v>23</v>
      </c>
      <c r="G5" s="48" t="s">
        <v>24</v>
      </c>
      <c r="H5" s="47" t="s">
        <v>25</v>
      </c>
      <c r="I5" s="47" t="s">
        <v>38</v>
      </c>
      <c r="J5" s="47">
        <v>65</v>
      </c>
      <c r="K5" s="47" t="s">
        <v>39</v>
      </c>
      <c r="L5" s="49">
        <v>0.5</v>
      </c>
      <c r="M5" s="50">
        <v>600</v>
      </c>
      <c r="N5" s="50" t="s">
        <v>28</v>
      </c>
      <c r="O5" s="50" t="s">
        <v>29</v>
      </c>
      <c r="P5" s="50" t="s">
        <v>30</v>
      </c>
      <c r="Q5" s="51" t="s">
        <v>40</v>
      </c>
      <c r="R5" s="51" t="s">
        <v>41</v>
      </c>
    </row>
    <row r="6" s="36" customFormat="1" ht="40" customHeight="1" spans="1:18">
      <c r="A6" s="47">
        <v>4</v>
      </c>
      <c r="B6" s="47" t="s">
        <v>19</v>
      </c>
      <c r="C6" s="47" t="s">
        <v>20</v>
      </c>
      <c r="D6" s="47" t="s">
        <v>21</v>
      </c>
      <c r="E6" s="47" t="s">
        <v>42</v>
      </c>
      <c r="F6" s="48" t="s">
        <v>23</v>
      </c>
      <c r="G6" s="48" t="s">
        <v>24</v>
      </c>
      <c r="H6" s="47" t="s">
        <v>25</v>
      </c>
      <c r="I6" s="47" t="s">
        <v>43</v>
      </c>
      <c r="J6" s="47">
        <v>66</v>
      </c>
      <c r="K6" s="47" t="s">
        <v>44</v>
      </c>
      <c r="L6" s="49">
        <v>0.5</v>
      </c>
      <c r="M6" s="50">
        <v>600</v>
      </c>
      <c r="N6" s="50" t="s">
        <v>28</v>
      </c>
      <c r="O6" s="50" t="s">
        <v>29</v>
      </c>
      <c r="P6" s="50" t="s">
        <v>45</v>
      </c>
      <c r="Q6" s="51" t="s">
        <v>46</v>
      </c>
      <c r="R6" s="51" t="s">
        <v>47</v>
      </c>
    </row>
    <row r="7" s="36" customFormat="1" ht="40" customHeight="1" spans="1:18">
      <c r="A7" s="47">
        <v>5</v>
      </c>
      <c r="B7" s="47" t="s">
        <v>19</v>
      </c>
      <c r="C7" s="47" t="s">
        <v>48</v>
      </c>
      <c r="D7" s="47" t="s">
        <v>49</v>
      </c>
      <c r="E7" s="47" t="s">
        <v>50</v>
      </c>
      <c r="F7" s="48" t="s">
        <v>23</v>
      </c>
      <c r="G7" s="48" t="s">
        <v>51</v>
      </c>
      <c r="H7" s="47" t="s">
        <v>52</v>
      </c>
      <c r="I7" s="47" t="s">
        <v>38</v>
      </c>
      <c r="J7" s="47">
        <v>137</v>
      </c>
      <c r="K7" s="47" t="s">
        <v>53</v>
      </c>
      <c r="L7" s="49">
        <v>1.75</v>
      </c>
      <c r="M7" s="50">
        <v>700</v>
      </c>
      <c r="N7" s="50" t="s">
        <v>28</v>
      </c>
      <c r="O7" s="50" t="s">
        <v>29</v>
      </c>
      <c r="P7" s="50" t="s">
        <v>54</v>
      </c>
      <c r="Q7" s="51" t="s">
        <v>55</v>
      </c>
      <c r="R7" s="51" t="s">
        <v>56</v>
      </c>
    </row>
    <row r="8" s="36" customFormat="1" ht="40" customHeight="1" spans="1:18">
      <c r="A8" s="47">
        <v>6</v>
      </c>
      <c r="B8" s="47" t="s">
        <v>19</v>
      </c>
      <c r="C8" s="47" t="s">
        <v>20</v>
      </c>
      <c r="D8" s="47" t="s">
        <v>21</v>
      </c>
      <c r="E8" s="47" t="s">
        <v>57</v>
      </c>
      <c r="F8" s="48" t="s">
        <v>23</v>
      </c>
      <c r="G8" s="48" t="s">
        <v>24</v>
      </c>
      <c r="H8" s="47" t="s">
        <v>25</v>
      </c>
      <c r="I8" s="47" t="s">
        <v>26</v>
      </c>
      <c r="J8" s="47">
        <v>66</v>
      </c>
      <c r="K8" s="47" t="s">
        <v>58</v>
      </c>
      <c r="L8" s="49">
        <v>0.5</v>
      </c>
      <c r="M8" s="50">
        <v>600</v>
      </c>
      <c r="N8" s="50" t="s">
        <v>28</v>
      </c>
      <c r="O8" s="50" t="s">
        <v>29</v>
      </c>
      <c r="P8" s="50" t="s">
        <v>30</v>
      </c>
      <c r="Q8" s="51" t="s">
        <v>31</v>
      </c>
      <c r="R8" s="51" t="s">
        <v>59</v>
      </c>
    </row>
    <row r="9" s="36" customFormat="1" ht="40" customHeight="1" spans="1:18">
      <c r="A9" s="47">
        <v>7</v>
      </c>
      <c r="B9" s="47" t="s">
        <v>60</v>
      </c>
      <c r="C9" s="47" t="s">
        <v>61</v>
      </c>
      <c r="D9" s="47" t="s">
        <v>62</v>
      </c>
      <c r="E9" s="47" t="s">
        <v>63</v>
      </c>
      <c r="F9" s="48" t="s">
        <v>23</v>
      </c>
      <c r="G9" s="48" t="s">
        <v>64</v>
      </c>
      <c r="H9" s="47" t="s">
        <v>65</v>
      </c>
      <c r="I9" s="47" t="s">
        <v>52</v>
      </c>
      <c r="J9" s="47">
        <v>72</v>
      </c>
      <c r="K9" s="47" t="s">
        <v>66</v>
      </c>
      <c r="L9" s="49">
        <v>0.5</v>
      </c>
      <c r="M9" s="50">
        <v>700</v>
      </c>
      <c r="N9" s="50" t="s">
        <v>28</v>
      </c>
      <c r="O9" s="50" t="s">
        <v>29</v>
      </c>
      <c r="P9" s="50">
        <v>15</v>
      </c>
      <c r="Q9" s="51" t="s">
        <v>67</v>
      </c>
      <c r="R9" s="51" t="s">
        <v>68</v>
      </c>
    </row>
    <row r="10" s="36" customFormat="1" ht="40" customHeight="1" spans="1:18">
      <c r="A10" s="47">
        <v>8</v>
      </c>
      <c r="B10" s="47" t="s">
        <v>60</v>
      </c>
      <c r="C10" s="47" t="s">
        <v>61</v>
      </c>
      <c r="D10" s="47" t="s">
        <v>62</v>
      </c>
      <c r="E10" s="47" t="s">
        <v>69</v>
      </c>
      <c r="F10" s="48" t="s">
        <v>23</v>
      </c>
      <c r="G10" s="48" t="s">
        <v>64</v>
      </c>
      <c r="H10" s="47" t="s">
        <v>65</v>
      </c>
      <c r="I10" s="47" t="s">
        <v>52</v>
      </c>
      <c r="J10" s="47">
        <v>106</v>
      </c>
      <c r="K10" s="47" t="s">
        <v>70</v>
      </c>
      <c r="L10" s="49">
        <v>1.25</v>
      </c>
      <c r="M10" s="50">
        <v>1750</v>
      </c>
      <c r="N10" s="50" t="s">
        <v>28</v>
      </c>
      <c r="O10" s="50" t="s">
        <v>29</v>
      </c>
      <c r="P10" s="50">
        <v>15</v>
      </c>
      <c r="Q10" s="51" t="s">
        <v>71</v>
      </c>
      <c r="R10" s="51" t="s">
        <v>72</v>
      </c>
    </row>
    <row r="11" s="36" customFormat="1" ht="40" customHeight="1" spans="1:18">
      <c r="A11" s="47">
        <v>9</v>
      </c>
      <c r="B11" s="47" t="s">
        <v>60</v>
      </c>
      <c r="C11" s="47" t="s">
        <v>61</v>
      </c>
      <c r="D11" s="47" t="s">
        <v>62</v>
      </c>
      <c r="E11" s="47" t="s">
        <v>73</v>
      </c>
      <c r="F11" s="48" t="s">
        <v>23</v>
      </c>
      <c r="G11" s="48" t="s">
        <v>64</v>
      </c>
      <c r="H11" s="47" t="s">
        <v>65</v>
      </c>
      <c r="I11" s="47" t="s">
        <v>52</v>
      </c>
      <c r="J11" s="47">
        <v>73</v>
      </c>
      <c r="K11" s="47" t="s">
        <v>74</v>
      </c>
      <c r="L11" s="49">
        <v>0.5</v>
      </c>
      <c r="M11" s="50">
        <v>700</v>
      </c>
      <c r="N11" s="50" t="s">
        <v>28</v>
      </c>
      <c r="O11" s="50" t="s">
        <v>29</v>
      </c>
      <c r="P11" s="50">
        <v>15</v>
      </c>
      <c r="Q11" s="51" t="s">
        <v>71</v>
      </c>
      <c r="R11" s="51" t="s">
        <v>72</v>
      </c>
    </row>
    <row r="12" s="36" customFormat="1" ht="40" customHeight="1" spans="1:18">
      <c r="A12" s="47">
        <v>10</v>
      </c>
      <c r="B12" s="47" t="s">
        <v>60</v>
      </c>
      <c r="C12" s="47" t="s">
        <v>61</v>
      </c>
      <c r="D12" s="47" t="s">
        <v>62</v>
      </c>
      <c r="E12" s="47" t="s">
        <v>75</v>
      </c>
      <c r="F12" s="48" t="s">
        <v>23</v>
      </c>
      <c r="G12" s="48" t="s">
        <v>64</v>
      </c>
      <c r="H12" s="47" t="s">
        <v>65</v>
      </c>
      <c r="I12" s="47" t="s">
        <v>52</v>
      </c>
      <c r="J12" s="47">
        <v>69</v>
      </c>
      <c r="K12" s="47" t="s">
        <v>76</v>
      </c>
      <c r="L12" s="49">
        <v>0.5</v>
      </c>
      <c r="M12" s="50">
        <v>700</v>
      </c>
      <c r="N12" s="50" t="s">
        <v>28</v>
      </c>
      <c r="O12" s="50" t="s">
        <v>29</v>
      </c>
      <c r="P12" s="50">
        <v>16</v>
      </c>
      <c r="Q12" s="51" t="s">
        <v>71</v>
      </c>
      <c r="R12" s="51" t="s">
        <v>72</v>
      </c>
    </row>
    <row r="13" s="36" customFormat="1" ht="40" customHeight="1" spans="1:18">
      <c r="A13" s="47">
        <v>11</v>
      </c>
      <c r="B13" s="47" t="s">
        <v>60</v>
      </c>
      <c r="C13" s="47" t="s">
        <v>61</v>
      </c>
      <c r="D13" s="47" t="s">
        <v>62</v>
      </c>
      <c r="E13" s="47" t="s">
        <v>77</v>
      </c>
      <c r="F13" s="48" t="s">
        <v>23</v>
      </c>
      <c r="G13" s="48" t="s">
        <v>64</v>
      </c>
      <c r="H13" s="47" t="s">
        <v>65</v>
      </c>
      <c r="I13" s="47" t="s">
        <v>52</v>
      </c>
      <c r="J13" s="47">
        <v>67</v>
      </c>
      <c r="K13" s="47" t="s">
        <v>78</v>
      </c>
      <c r="L13" s="49">
        <v>0.5</v>
      </c>
      <c r="M13" s="50">
        <v>700</v>
      </c>
      <c r="N13" s="50" t="s">
        <v>28</v>
      </c>
      <c r="O13" s="50" t="s">
        <v>29</v>
      </c>
      <c r="P13" s="50">
        <v>15</v>
      </c>
      <c r="Q13" s="51" t="s">
        <v>71</v>
      </c>
      <c r="R13" s="51" t="s">
        <v>72</v>
      </c>
    </row>
    <row r="14" s="36" customFormat="1" ht="40" customHeight="1" spans="1:18">
      <c r="A14" s="47">
        <v>12</v>
      </c>
      <c r="B14" s="47" t="s">
        <v>60</v>
      </c>
      <c r="C14" s="47" t="s">
        <v>79</v>
      </c>
      <c r="D14" s="47" t="s">
        <v>80</v>
      </c>
      <c r="E14" s="47" t="s">
        <v>81</v>
      </c>
      <c r="F14" s="48" t="s">
        <v>23</v>
      </c>
      <c r="G14" s="48" t="s">
        <v>51</v>
      </c>
      <c r="H14" s="47" t="s">
        <v>52</v>
      </c>
      <c r="I14" s="47" t="s">
        <v>82</v>
      </c>
      <c r="J14" s="47">
        <v>68</v>
      </c>
      <c r="K14" s="47" t="s">
        <v>83</v>
      </c>
      <c r="L14" s="49">
        <v>0.5</v>
      </c>
      <c r="M14" s="50">
        <v>200</v>
      </c>
      <c r="N14" s="50" t="s">
        <v>28</v>
      </c>
      <c r="O14" s="50" t="s">
        <v>29</v>
      </c>
      <c r="P14" s="50">
        <v>8</v>
      </c>
      <c r="Q14" s="51" t="s">
        <v>84</v>
      </c>
      <c r="R14" s="51" t="s">
        <v>85</v>
      </c>
    </row>
    <row r="15" s="36" customFormat="1" ht="40" customHeight="1" spans="1:18">
      <c r="A15" s="47">
        <v>13</v>
      </c>
      <c r="B15" s="47" t="s">
        <v>60</v>
      </c>
      <c r="C15" s="47" t="s">
        <v>79</v>
      </c>
      <c r="D15" s="47" t="s">
        <v>80</v>
      </c>
      <c r="E15" s="47" t="s">
        <v>86</v>
      </c>
      <c r="F15" s="48" t="s">
        <v>23</v>
      </c>
      <c r="G15" s="48" t="s">
        <v>51</v>
      </c>
      <c r="H15" s="47" t="s">
        <v>52</v>
      </c>
      <c r="I15" s="47" t="s">
        <v>82</v>
      </c>
      <c r="J15" s="47">
        <v>71</v>
      </c>
      <c r="K15" s="47" t="s">
        <v>87</v>
      </c>
      <c r="L15" s="49">
        <v>0.5</v>
      </c>
      <c r="M15" s="50">
        <v>200</v>
      </c>
      <c r="N15" s="50" t="s">
        <v>28</v>
      </c>
      <c r="O15" s="50" t="s">
        <v>29</v>
      </c>
      <c r="P15" s="50">
        <v>8</v>
      </c>
      <c r="Q15" s="51" t="s">
        <v>84</v>
      </c>
      <c r="R15" s="51" t="s">
        <v>85</v>
      </c>
    </row>
    <row r="16" s="36" customFormat="1" ht="40" customHeight="1" spans="1:18">
      <c r="A16" s="47">
        <v>14</v>
      </c>
      <c r="B16" s="47" t="s">
        <v>60</v>
      </c>
      <c r="C16" s="47" t="s">
        <v>61</v>
      </c>
      <c r="D16" s="47" t="s">
        <v>62</v>
      </c>
      <c r="E16" s="47" t="s">
        <v>88</v>
      </c>
      <c r="F16" s="48" t="s">
        <v>23</v>
      </c>
      <c r="G16" s="48" t="s">
        <v>64</v>
      </c>
      <c r="H16" s="47" t="s">
        <v>65</v>
      </c>
      <c r="I16" s="47" t="s">
        <v>52</v>
      </c>
      <c r="J16" s="47">
        <v>71</v>
      </c>
      <c r="K16" s="47" t="s">
        <v>89</v>
      </c>
      <c r="L16" s="49">
        <v>0.5</v>
      </c>
      <c r="M16" s="50">
        <v>700</v>
      </c>
      <c r="N16" s="50" t="s">
        <v>28</v>
      </c>
      <c r="O16" s="50" t="s">
        <v>29</v>
      </c>
      <c r="P16" s="50">
        <v>15</v>
      </c>
      <c r="Q16" s="51" t="s">
        <v>71</v>
      </c>
      <c r="R16" s="51" t="s">
        <v>90</v>
      </c>
    </row>
    <row r="17" s="36" customFormat="1" ht="40" customHeight="1" spans="1:18">
      <c r="A17" s="47">
        <v>15</v>
      </c>
      <c r="B17" s="47" t="s">
        <v>60</v>
      </c>
      <c r="C17" s="47" t="s">
        <v>91</v>
      </c>
      <c r="D17" s="47" t="s">
        <v>92</v>
      </c>
      <c r="E17" s="47" t="s">
        <v>93</v>
      </c>
      <c r="F17" s="48" t="s">
        <v>23</v>
      </c>
      <c r="G17" s="48">
        <v>16</v>
      </c>
      <c r="H17" s="47" t="s">
        <v>94</v>
      </c>
      <c r="I17" s="47">
        <v>6</v>
      </c>
      <c r="J17" s="47">
        <v>148</v>
      </c>
      <c r="K17" s="47" t="s">
        <v>95</v>
      </c>
      <c r="L17" s="49">
        <v>1.75</v>
      </c>
      <c r="M17" s="50">
        <v>350</v>
      </c>
      <c r="N17" s="50" t="s">
        <v>96</v>
      </c>
      <c r="O17" s="50" t="s">
        <v>29</v>
      </c>
      <c r="P17" s="50">
        <v>6</v>
      </c>
      <c r="Q17" s="51" t="s">
        <v>97</v>
      </c>
      <c r="R17" s="51" t="s">
        <v>98</v>
      </c>
    </row>
    <row r="18" s="36" customFormat="1" ht="40" customHeight="1" spans="1:18">
      <c r="A18" s="47">
        <v>16</v>
      </c>
      <c r="B18" s="47" t="s">
        <v>60</v>
      </c>
      <c r="C18" s="47" t="s">
        <v>91</v>
      </c>
      <c r="D18" s="47" t="s">
        <v>92</v>
      </c>
      <c r="E18" s="47" t="s">
        <v>99</v>
      </c>
      <c r="F18" s="48" t="s">
        <v>23</v>
      </c>
      <c r="G18" s="48">
        <v>16</v>
      </c>
      <c r="H18" s="47" t="s">
        <v>94</v>
      </c>
      <c r="I18" s="47">
        <v>6</v>
      </c>
      <c r="J18" s="47">
        <v>151</v>
      </c>
      <c r="K18" s="47" t="s">
        <v>95</v>
      </c>
      <c r="L18" s="49">
        <v>2</v>
      </c>
      <c r="M18" s="50">
        <v>400</v>
      </c>
      <c r="N18" s="50" t="s">
        <v>96</v>
      </c>
      <c r="O18" s="50" t="s">
        <v>29</v>
      </c>
      <c r="P18" s="50">
        <v>6</v>
      </c>
      <c r="Q18" s="51" t="s">
        <v>97</v>
      </c>
      <c r="R18" s="51" t="s">
        <v>98</v>
      </c>
    </row>
    <row r="19" s="36" customFormat="1" ht="40" customHeight="1" spans="1:18">
      <c r="A19" s="47">
        <v>17</v>
      </c>
      <c r="B19" s="47" t="s">
        <v>100</v>
      </c>
      <c r="C19" s="47" t="s">
        <v>101</v>
      </c>
      <c r="D19" s="47" t="s">
        <v>102</v>
      </c>
      <c r="E19" s="47" t="s">
        <v>103</v>
      </c>
      <c r="F19" s="48" t="s">
        <v>23</v>
      </c>
      <c r="G19" s="48" t="s">
        <v>104</v>
      </c>
      <c r="H19" s="47" t="s">
        <v>105</v>
      </c>
      <c r="I19" s="47">
        <v>8</v>
      </c>
      <c r="J19" s="47">
        <v>63</v>
      </c>
      <c r="K19" s="47" t="s">
        <v>106</v>
      </c>
      <c r="L19" s="49">
        <v>0.5</v>
      </c>
      <c r="M19" s="50">
        <v>400</v>
      </c>
      <c r="N19" s="50" t="s">
        <v>28</v>
      </c>
      <c r="O19" s="50" t="s">
        <v>29</v>
      </c>
      <c r="P19" s="50">
        <v>10</v>
      </c>
      <c r="Q19" s="51" t="s">
        <v>71</v>
      </c>
      <c r="R19" s="51" t="s">
        <v>107</v>
      </c>
    </row>
    <row r="20" s="36" customFormat="1" ht="40" customHeight="1" spans="1:18">
      <c r="A20" s="47">
        <v>18</v>
      </c>
      <c r="B20" s="47" t="s">
        <v>100</v>
      </c>
      <c r="C20" s="47" t="s">
        <v>108</v>
      </c>
      <c r="D20" s="47" t="s">
        <v>109</v>
      </c>
      <c r="E20" s="47" t="s">
        <v>110</v>
      </c>
      <c r="F20" s="48" t="s">
        <v>23</v>
      </c>
      <c r="G20" s="48" t="s">
        <v>51</v>
      </c>
      <c r="H20" s="47" t="s">
        <v>52</v>
      </c>
      <c r="I20" s="47">
        <v>4</v>
      </c>
      <c r="J20" s="47">
        <v>67</v>
      </c>
      <c r="K20" s="47" t="s">
        <v>111</v>
      </c>
      <c r="L20" s="49">
        <v>0.5</v>
      </c>
      <c r="M20" s="50">
        <v>200</v>
      </c>
      <c r="N20" s="50" t="s">
        <v>28</v>
      </c>
      <c r="O20" s="50" t="s">
        <v>29</v>
      </c>
      <c r="P20" s="50">
        <v>4</v>
      </c>
      <c r="Q20" s="51" t="s">
        <v>71</v>
      </c>
      <c r="R20" s="51" t="s">
        <v>112</v>
      </c>
    </row>
    <row r="21" s="36" customFormat="1" ht="40" customHeight="1" spans="1:18">
      <c r="A21" s="47">
        <v>19</v>
      </c>
      <c r="B21" s="47" t="s">
        <v>100</v>
      </c>
      <c r="C21" s="47" t="s">
        <v>108</v>
      </c>
      <c r="D21" s="47" t="s">
        <v>109</v>
      </c>
      <c r="E21" s="47" t="s">
        <v>113</v>
      </c>
      <c r="F21" s="48" t="s">
        <v>23</v>
      </c>
      <c r="G21" s="48" t="s">
        <v>51</v>
      </c>
      <c r="H21" s="47" t="s">
        <v>52</v>
      </c>
      <c r="I21" s="47">
        <v>4</v>
      </c>
      <c r="J21" s="47">
        <v>65</v>
      </c>
      <c r="K21" s="47" t="s">
        <v>111</v>
      </c>
      <c r="L21" s="49">
        <v>0.5</v>
      </c>
      <c r="M21" s="50">
        <v>200</v>
      </c>
      <c r="N21" s="50" t="s">
        <v>28</v>
      </c>
      <c r="O21" s="50" t="s">
        <v>29</v>
      </c>
      <c r="P21" s="50">
        <v>4</v>
      </c>
      <c r="Q21" s="51" t="s">
        <v>71</v>
      </c>
      <c r="R21" s="51" t="s">
        <v>112</v>
      </c>
    </row>
    <row r="22" s="36" customFormat="1" ht="40" customHeight="1" spans="1:18">
      <c r="A22" s="47">
        <v>20</v>
      </c>
      <c r="B22" s="47" t="s">
        <v>100</v>
      </c>
      <c r="C22" s="47" t="s">
        <v>101</v>
      </c>
      <c r="D22" s="47" t="s">
        <v>102</v>
      </c>
      <c r="E22" s="47" t="s">
        <v>114</v>
      </c>
      <c r="F22" s="48" t="s">
        <v>23</v>
      </c>
      <c r="G22" s="48">
        <v>32</v>
      </c>
      <c r="H22" s="47" t="s">
        <v>105</v>
      </c>
      <c r="I22" s="47">
        <v>8</v>
      </c>
      <c r="J22" s="47">
        <v>67</v>
      </c>
      <c r="K22" s="47" t="s">
        <v>115</v>
      </c>
      <c r="L22" s="49">
        <v>0.5</v>
      </c>
      <c r="M22" s="50">
        <v>400</v>
      </c>
      <c r="N22" s="50" t="s">
        <v>28</v>
      </c>
      <c r="O22" s="50" t="s">
        <v>29</v>
      </c>
      <c r="P22" s="50">
        <v>10</v>
      </c>
      <c r="Q22" s="51" t="s">
        <v>71</v>
      </c>
      <c r="R22" s="51" t="s">
        <v>112</v>
      </c>
    </row>
    <row r="23" s="36" customFormat="1" ht="40" customHeight="1" spans="1:18">
      <c r="A23" s="47">
        <v>21</v>
      </c>
      <c r="B23" s="47" t="s">
        <v>100</v>
      </c>
      <c r="C23" s="47" t="s">
        <v>101</v>
      </c>
      <c r="D23" s="47" t="s">
        <v>102</v>
      </c>
      <c r="E23" s="47" t="s">
        <v>116</v>
      </c>
      <c r="F23" s="48" t="s">
        <v>23</v>
      </c>
      <c r="G23" s="48">
        <v>32</v>
      </c>
      <c r="H23" s="47" t="s">
        <v>105</v>
      </c>
      <c r="I23" s="47">
        <v>8</v>
      </c>
      <c r="J23" s="47">
        <v>69</v>
      </c>
      <c r="K23" s="47" t="s">
        <v>117</v>
      </c>
      <c r="L23" s="49">
        <v>0.5</v>
      </c>
      <c r="M23" s="50">
        <v>400</v>
      </c>
      <c r="N23" s="50" t="s">
        <v>28</v>
      </c>
      <c r="O23" s="50">
        <v>70</v>
      </c>
      <c r="P23" s="50">
        <v>10</v>
      </c>
      <c r="Q23" s="51" t="s">
        <v>71</v>
      </c>
      <c r="R23" s="51" t="s">
        <v>112</v>
      </c>
    </row>
    <row r="24" s="36" customFormat="1" ht="40" customHeight="1" spans="1:18">
      <c r="A24" s="47">
        <v>22</v>
      </c>
      <c r="B24" s="47" t="s">
        <v>100</v>
      </c>
      <c r="C24" s="47" t="s">
        <v>101</v>
      </c>
      <c r="D24" s="47" t="s">
        <v>102</v>
      </c>
      <c r="E24" s="47" t="s">
        <v>118</v>
      </c>
      <c r="F24" s="48" t="s">
        <v>23</v>
      </c>
      <c r="G24" s="48" t="s">
        <v>104</v>
      </c>
      <c r="H24" s="47" t="s">
        <v>105</v>
      </c>
      <c r="I24" s="47">
        <v>8</v>
      </c>
      <c r="J24" s="47">
        <v>74</v>
      </c>
      <c r="K24" s="47" t="s">
        <v>119</v>
      </c>
      <c r="L24" s="49">
        <v>0.5</v>
      </c>
      <c r="M24" s="50">
        <v>400</v>
      </c>
      <c r="N24" s="50" t="s">
        <v>28</v>
      </c>
      <c r="O24" s="50" t="s">
        <v>29</v>
      </c>
      <c r="P24" s="50">
        <v>9</v>
      </c>
      <c r="Q24" s="51" t="s">
        <v>71</v>
      </c>
      <c r="R24" s="51" t="s">
        <v>112</v>
      </c>
    </row>
    <row r="25" s="36" customFormat="1" ht="40" customHeight="1" spans="1:18">
      <c r="A25" s="47">
        <v>23</v>
      </c>
      <c r="B25" s="47" t="s">
        <v>100</v>
      </c>
      <c r="C25" s="47" t="s">
        <v>101</v>
      </c>
      <c r="D25" s="47" t="s">
        <v>102</v>
      </c>
      <c r="E25" s="47" t="s">
        <v>120</v>
      </c>
      <c r="F25" s="48" t="s">
        <v>23</v>
      </c>
      <c r="G25" s="48" t="s">
        <v>104</v>
      </c>
      <c r="H25" s="47" t="s">
        <v>105</v>
      </c>
      <c r="I25" s="47">
        <v>8</v>
      </c>
      <c r="J25" s="47">
        <v>64</v>
      </c>
      <c r="K25" s="47" t="s">
        <v>119</v>
      </c>
      <c r="L25" s="49">
        <v>0.5</v>
      </c>
      <c r="M25" s="50">
        <v>400</v>
      </c>
      <c r="N25" s="50" t="s">
        <v>28</v>
      </c>
      <c r="O25" s="50" t="s">
        <v>29</v>
      </c>
      <c r="P25" s="50">
        <v>9</v>
      </c>
      <c r="Q25" s="51" t="s">
        <v>71</v>
      </c>
      <c r="R25" s="51" t="s">
        <v>112</v>
      </c>
    </row>
    <row r="26" s="36" customFormat="1" ht="40" customHeight="1" spans="1:18">
      <c r="A26" s="47">
        <v>24</v>
      </c>
      <c r="B26" s="47" t="s">
        <v>100</v>
      </c>
      <c r="C26" s="47" t="s">
        <v>101</v>
      </c>
      <c r="D26" s="47" t="s">
        <v>102</v>
      </c>
      <c r="E26" s="47" t="s">
        <v>121</v>
      </c>
      <c r="F26" s="48" t="s">
        <v>23</v>
      </c>
      <c r="G26" s="48" t="s">
        <v>104</v>
      </c>
      <c r="H26" s="47" t="s">
        <v>105</v>
      </c>
      <c r="I26" s="47">
        <v>8</v>
      </c>
      <c r="J26" s="47">
        <v>71</v>
      </c>
      <c r="K26" s="47" t="s">
        <v>119</v>
      </c>
      <c r="L26" s="49">
        <v>0.5</v>
      </c>
      <c r="M26" s="50">
        <v>400</v>
      </c>
      <c r="N26" s="50" t="s">
        <v>28</v>
      </c>
      <c r="O26" s="50" t="s">
        <v>29</v>
      </c>
      <c r="P26" s="50">
        <v>9</v>
      </c>
      <c r="Q26" s="51" t="s">
        <v>71</v>
      </c>
      <c r="R26" s="51" t="s">
        <v>112</v>
      </c>
    </row>
    <row r="27" s="36" customFormat="1" ht="40" customHeight="1" spans="1:18">
      <c r="A27" s="47">
        <v>25</v>
      </c>
      <c r="B27" s="47" t="s">
        <v>100</v>
      </c>
      <c r="C27" s="47" t="s">
        <v>101</v>
      </c>
      <c r="D27" s="47" t="s">
        <v>102</v>
      </c>
      <c r="E27" s="47" t="s">
        <v>122</v>
      </c>
      <c r="F27" s="48" t="s">
        <v>23</v>
      </c>
      <c r="G27" s="48" t="s">
        <v>104</v>
      </c>
      <c r="H27" s="47" t="s">
        <v>105</v>
      </c>
      <c r="I27" s="47">
        <v>8</v>
      </c>
      <c r="J27" s="47">
        <v>78</v>
      </c>
      <c r="K27" s="47" t="s">
        <v>119</v>
      </c>
      <c r="L27" s="49">
        <v>0.75</v>
      </c>
      <c r="M27" s="50">
        <v>600</v>
      </c>
      <c r="N27" s="50" t="s">
        <v>28</v>
      </c>
      <c r="O27" s="50" t="s">
        <v>29</v>
      </c>
      <c r="P27" s="50">
        <v>9</v>
      </c>
      <c r="Q27" s="51" t="s">
        <v>71</v>
      </c>
      <c r="R27" s="51" t="s">
        <v>112</v>
      </c>
    </row>
    <row r="28" s="36" customFormat="1" ht="40" customHeight="1" spans="1:18">
      <c r="A28" s="47">
        <v>26</v>
      </c>
      <c r="B28" s="47" t="s">
        <v>100</v>
      </c>
      <c r="C28" s="47" t="s">
        <v>101</v>
      </c>
      <c r="D28" s="47" t="s">
        <v>102</v>
      </c>
      <c r="E28" s="47" t="s">
        <v>123</v>
      </c>
      <c r="F28" s="48" t="s">
        <v>23</v>
      </c>
      <c r="G28" s="48" t="s">
        <v>104</v>
      </c>
      <c r="H28" s="47" t="s">
        <v>105</v>
      </c>
      <c r="I28" s="47">
        <v>8</v>
      </c>
      <c r="J28" s="47">
        <v>65</v>
      </c>
      <c r="K28" s="47" t="s">
        <v>124</v>
      </c>
      <c r="L28" s="49">
        <v>0.5</v>
      </c>
      <c r="M28" s="50">
        <v>400</v>
      </c>
      <c r="N28" s="50" t="s">
        <v>28</v>
      </c>
      <c r="O28" s="50" t="s">
        <v>29</v>
      </c>
      <c r="P28" s="50">
        <v>10</v>
      </c>
      <c r="Q28" s="51" t="s">
        <v>71</v>
      </c>
      <c r="R28" s="51" t="s">
        <v>112</v>
      </c>
    </row>
    <row r="29" s="36" customFormat="1" ht="40" customHeight="1" spans="1:18">
      <c r="A29" s="47">
        <v>27</v>
      </c>
      <c r="B29" s="47" t="s">
        <v>100</v>
      </c>
      <c r="C29" s="47" t="s">
        <v>101</v>
      </c>
      <c r="D29" s="47" t="s">
        <v>102</v>
      </c>
      <c r="E29" s="47" t="s">
        <v>125</v>
      </c>
      <c r="F29" s="48" t="s">
        <v>23</v>
      </c>
      <c r="G29" s="48" t="s">
        <v>104</v>
      </c>
      <c r="H29" s="47" t="s">
        <v>105</v>
      </c>
      <c r="I29" s="47">
        <v>8</v>
      </c>
      <c r="J29" s="47">
        <v>71</v>
      </c>
      <c r="K29" s="47" t="s">
        <v>124</v>
      </c>
      <c r="L29" s="49">
        <v>0.5</v>
      </c>
      <c r="M29" s="50">
        <v>400</v>
      </c>
      <c r="N29" s="50" t="s">
        <v>28</v>
      </c>
      <c r="O29" s="50" t="s">
        <v>29</v>
      </c>
      <c r="P29" s="50">
        <v>10</v>
      </c>
      <c r="Q29" s="51" t="s">
        <v>71</v>
      </c>
      <c r="R29" s="51" t="s">
        <v>112</v>
      </c>
    </row>
    <row r="30" s="36" customFormat="1" ht="40" customHeight="1" spans="1:18">
      <c r="A30" s="47">
        <v>28</v>
      </c>
      <c r="B30" s="47" t="s">
        <v>100</v>
      </c>
      <c r="C30" s="47" t="s">
        <v>101</v>
      </c>
      <c r="D30" s="47" t="s">
        <v>102</v>
      </c>
      <c r="E30" s="47" t="s">
        <v>126</v>
      </c>
      <c r="F30" s="48" t="s">
        <v>23</v>
      </c>
      <c r="G30" s="48" t="s">
        <v>104</v>
      </c>
      <c r="H30" s="47" t="s">
        <v>105</v>
      </c>
      <c r="I30" s="47">
        <v>8</v>
      </c>
      <c r="J30" s="47">
        <v>67</v>
      </c>
      <c r="K30" s="47" t="s">
        <v>117</v>
      </c>
      <c r="L30" s="49">
        <v>0.5</v>
      </c>
      <c r="M30" s="50">
        <v>400</v>
      </c>
      <c r="N30" s="50" t="s">
        <v>28</v>
      </c>
      <c r="O30" s="50" t="s">
        <v>29</v>
      </c>
      <c r="P30" s="50">
        <v>10</v>
      </c>
      <c r="Q30" s="51" t="s">
        <v>71</v>
      </c>
      <c r="R30" s="51" t="s">
        <v>112</v>
      </c>
    </row>
    <row r="31" s="36" customFormat="1" ht="40" customHeight="1" spans="1:18">
      <c r="A31" s="47">
        <v>29</v>
      </c>
      <c r="B31" s="47" t="s">
        <v>100</v>
      </c>
      <c r="C31" s="47" t="s">
        <v>101</v>
      </c>
      <c r="D31" s="47" t="s">
        <v>102</v>
      </c>
      <c r="E31" s="47" t="s">
        <v>127</v>
      </c>
      <c r="F31" s="48" t="s">
        <v>23</v>
      </c>
      <c r="G31" s="48" t="s">
        <v>104</v>
      </c>
      <c r="H31" s="47" t="s">
        <v>105</v>
      </c>
      <c r="I31" s="47">
        <v>8</v>
      </c>
      <c r="J31" s="47">
        <v>100</v>
      </c>
      <c r="K31" s="47" t="s">
        <v>128</v>
      </c>
      <c r="L31" s="49">
        <v>1</v>
      </c>
      <c r="M31" s="50">
        <v>800</v>
      </c>
      <c r="N31" s="50" t="s">
        <v>28</v>
      </c>
      <c r="O31" s="50" t="s">
        <v>29</v>
      </c>
      <c r="P31" s="50">
        <v>9</v>
      </c>
      <c r="Q31" s="51" t="s">
        <v>71</v>
      </c>
      <c r="R31" s="51" t="s">
        <v>112</v>
      </c>
    </row>
    <row r="32" s="36" customFormat="1" ht="40" customHeight="1" spans="1:18">
      <c r="A32" s="47">
        <v>30</v>
      </c>
      <c r="B32" s="47" t="s">
        <v>100</v>
      </c>
      <c r="C32" s="47" t="s">
        <v>101</v>
      </c>
      <c r="D32" s="47" t="s">
        <v>102</v>
      </c>
      <c r="E32" s="47" t="s">
        <v>129</v>
      </c>
      <c r="F32" s="48" t="s">
        <v>23</v>
      </c>
      <c r="G32" s="48" t="s">
        <v>104</v>
      </c>
      <c r="H32" s="47" t="s">
        <v>105</v>
      </c>
      <c r="I32" s="47">
        <v>8</v>
      </c>
      <c r="J32" s="47">
        <v>68</v>
      </c>
      <c r="K32" s="47" t="s">
        <v>128</v>
      </c>
      <c r="L32" s="49">
        <v>0.5</v>
      </c>
      <c r="M32" s="50">
        <v>400</v>
      </c>
      <c r="N32" s="50" t="s">
        <v>28</v>
      </c>
      <c r="O32" s="50" t="s">
        <v>29</v>
      </c>
      <c r="P32" s="50">
        <v>9</v>
      </c>
      <c r="Q32" s="51" t="s">
        <v>71</v>
      </c>
      <c r="R32" s="51" t="s">
        <v>112</v>
      </c>
    </row>
    <row r="33" s="36" customFormat="1" ht="40" customHeight="1" spans="1:18">
      <c r="A33" s="47">
        <v>31</v>
      </c>
      <c r="B33" s="47" t="s">
        <v>100</v>
      </c>
      <c r="C33" s="47" t="s">
        <v>101</v>
      </c>
      <c r="D33" s="47" t="s">
        <v>102</v>
      </c>
      <c r="E33" s="47" t="s">
        <v>130</v>
      </c>
      <c r="F33" s="48" t="s">
        <v>23</v>
      </c>
      <c r="G33" s="48" t="s">
        <v>104</v>
      </c>
      <c r="H33" s="47" t="s">
        <v>105</v>
      </c>
      <c r="I33" s="47">
        <v>8</v>
      </c>
      <c r="J33" s="47">
        <v>109</v>
      </c>
      <c r="K33" s="47" t="s">
        <v>128</v>
      </c>
      <c r="L33" s="49">
        <v>1.25</v>
      </c>
      <c r="M33" s="50">
        <v>1000</v>
      </c>
      <c r="N33" s="50" t="s">
        <v>28</v>
      </c>
      <c r="O33" s="50" t="s">
        <v>29</v>
      </c>
      <c r="P33" s="50">
        <v>9</v>
      </c>
      <c r="Q33" s="51" t="s">
        <v>71</v>
      </c>
      <c r="R33" s="51" t="s">
        <v>112</v>
      </c>
    </row>
    <row r="34" s="36" customFormat="1" ht="40" customHeight="1" spans="1:18">
      <c r="A34" s="47">
        <v>32</v>
      </c>
      <c r="B34" s="47" t="s">
        <v>100</v>
      </c>
      <c r="C34" s="47" t="s">
        <v>101</v>
      </c>
      <c r="D34" s="47" t="s">
        <v>102</v>
      </c>
      <c r="E34" s="47" t="s">
        <v>131</v>
      </c>
      <c r="F34" s="48" t="s">
        <v>23</v>
      </c>
      <c r="G34" s="48" t="s">
        <v>104</v>
      </c>
      <c r="H34" s="47" t="s">
        <v>105</v>
      </c>
      <c r="I34" s="47">
        <v>8</v>
      </c>
      <c r="J34" s="47">
        <v>60</v>
      </c>
      <c r="K34" s="47" t="s">
        <v>132</v>
      </c>
      <c r="L34" s="49">
        <v>0.5</v>
      </c>
      <c r="M34" s="50">
        <v>400</v>
      </c>
      <c r="N34" s="50" t="s">
        <v>28</v>
      </c>
      <c r="O34" s="50" t="s">
        <v>29</v>
      </c>
      <c r="P34" s="50">
        <v>10</v>
      </c>
      <c r="Q34" s="51" t="s">
        <v>71</v>
      </c>
      <c r="R34" s="51" t="s">
        <v>112</v>
      </c>
    </row>
    <row r="35" s="36" customFormat="1" ht="40" customHeight="1" spans="1:18">
      <c r="A35" s="47">
        <v>33</v>
      </c>
      <c r="B35" s="47" t="s">
        <v>100</v>
      </c>
      <c r="C35" s="47" t="s">
        <v>101</v>
      </c>
      <c r="D35" s="47" t="s">
        <v>102</v>
      </c>
      <c r="E35" s="47" t="s">
        <v>133</v>
      </c>
      <c r="F35" s="48" t="s">
        <v>23</v>
      </c>
      <c r="G35" s="48" t="s">
        <v>104</v>
      </c>
      <c r="H35" s="47" t="s">
        <v>105</v>
      </c>
      <c r="I35" s="47">
        <v>8</v>
      </c>
      <c r="J35" s="47">
        <v>67</v>
      </c>
      <c r="K35" s="47" t="s">
        <v>132</v>
      </c>
      <c r="L35" s="49">
        <v>0.5</v>
      </c>
      <c r="M35" s="50">
        <v>400</v>
      </c>
      <c r="N35" s="50" t="s">
        <v>28</v>
      </c>
      <c r="O35" s="50" t="s">
        <v>29</v>
      </c>
      <c r="P35" s="50">
        <v>10</v>
      </c>
      <c r="Q35" s="51" t="s">
        <v>71</v>
      </c>
      <c r="R35" s="51" t="s">
        <v>112</v>
      </c>
    </row>
    <row r="36" s="36" customFormat="1" ht="40" customHeight="1" spans="1:18">
      <c r="A36" s="47">
        <v>34</v>
      </c>
      <c r="B36" s="47" t="s">
        <v>100</v>
      </c>
      <c r="C36" s="47" t="s">
        <v>101</v>
      </c>
      <c r="D36" s="47" t="s">
        <v>102</v>
      </c>
      <c r="E36" s="47" t="s">
        <v>134</v>
      </c>
      <c r="F36" s="48" t="s">
        <v>23</v>
      </c>
      <c r="G36" s="48" t="s">
        <v>104</v>
      </c>
      <c r="H36" s="47" t="s">
        <v>105</v>
      </c>
      <c r="I36" s="47">
        <v>8</v>
      </c>
      <c r="J36" s="47">
        <v>67</v>
      </c>
      <c r="K36" s="47" t="s">
        <v>132</v>
      </c>
      <c r="L36" s="49">
        <v>0.5</v>
      </c>
      <c r="M36" s="50">
        <v>400</v>
      </c>
      <c r="N36" s="50" t="s">
        <v>28</v>
      </c>
      <c r="O36" s="50" t="s">
        <v>29</v>
      </c>
      <c r="P36" s="50">
        <v>10</v>
      </c>
      <c r="Q36" s="51" t="s">
        <v>71</v>
      </c>
      <c r="R36" s="51" t="s">
        <v>112</v>
      </c>
    </row>
    <row r="37" s="36" customFormat="1" ht="40" customHeight="1" spans="1:18">
      <c r="A37" s="47">
        <v>35</v>
      </c>
      <c r="B37" s="47" t="s">
        <v>100</v>
      </c>
      <c r="C37" s="47" t="s">
        <v>135</v>
      </c>
      <c r="D37" s="47" t="s">
        <v>136</v>
      </c>
      <c r="E37" s="47" t="s">
        <v>137</v>
      </c>
      <c r="F37" s="48" t="s">
        <v>23</v>
      </c>
      <c r="G37" s="48" t="s">
        <v>82</v>
      </c>
      <c r="H37" s="47" t="s">
        <v>94</v>
      </c>
      <c r="I37" s="47">
        <v>4</v>
      </c>
      <c r="J37" s="47">
        <v>77</v>
      </c>
      <c r="K37" s="47" t="s">
        <v>138</v>
      </c>
      <c r="L37" s="49">
        <v>0.75</v>
      </c>
      <c r="M37" s="50">
        <v>150</v>
      </c>
      <c r="N37" s="50" t="s">
        <v>28</v>
      </c>
      <c r="O37" s="50" t="s">
        <v>29</v>
      </c>
      <c r="P37" s="50">
        <v>4</v>
      </c>
      <c r="Q37" s="51" t="s">
        <v>71</v>
      </c>
      <c r="R37" s="51" t="s">
        <v>139</v>
      </c>
    </row>
    <row r="38" s="36" customFormat="1" ht="40" customHeight="1" spans="1:18">
      <c r="A38" s="47">
        <v>36</v>
      </c>
      <c r="B38" s="47" t="s">
        <v>100</v>
      </c>
      <c r="C38" s="47" t="s">
        <v>135</v>
      </c>
      <c r="D38" s="47" t="s">
        <v>136</v>
      </c>
      <c r="E38" s="47" t="s">
        <v>140</v>
      </c>
      <c r="F38" s="48" t="s">
        <v>23</v>
      </c>
      <c r="G38" s="48" t="s">
        <v>82</v>
      </c>
      <c r="H38" s="47" t="s">
        <v>94</v>
      </c>
      <c r="I38" s="47">
        <v>4</v>
      </c>
      <c r="J38" s="47">
        <v>73</v>
      </c>
      <c r="K38" s="47" t="s">
        <v>138</v>
      </c>
      <c r="L38" s="49">
        <v>0.5</v>
      </c>
      <c r="M38" s="50">
        <v>100</v>
      </c>
      <c r="N38" s="50" t="s">
        <v>28</v>
      </c>
      <c r="O38" s="50" t="s">
        <v>29</v>
      </c>
      <c r="P38" s="50">
        <v>4</v>
      </c>
      <c r="Q38" s="51" t="s">
        <v>71</v>
      </c>
      <c r="R38" s="51" t="s">
        <v>139</v>
      </c>
    </row>
    <row r="39" s="36" customFormat="1" ht="40" customHeight="1" spans="1:18">
      <c r="A39" s="47">
        <v>37</v>
      </c>
      <c r="B39" s="47" t="s">
        <v>100</v>
      </c>
      <c r="C39" s="47" t="s">
        <v>101</v>
      </c>
      <c r="D39" s="47" t="s">
        <v>102</v>
      </c>
      <c r="E39" s="47" t="s">
        <v>141</v>
      </c>
      <c r="F39" s="48" t="s">
        <v>23</v>
      </c>
      <c r="G39" s="48">
        <v>32</v>
      </c>
      <c r="H39" s="47" t="s">
        <v>105</v>
      </c>
      <c r="I39" s="47" t="s">
        <v>82</v>
      </c>
      <c r="J39" s="47">
        <v>66</v>
      </c>
      <c r="K39" s="47" t="s">
        <v>142</v>
      </c>
      <c r="L39" s="49">
        <v>0.5</v>
      </c>
      <c r="M39" s="50">
        <v>400</v>
      </c>
      <c r="N39" s="50" t="s">
        <v>28</v>
      </c>
      <c r="O39" s="50" t="s">
        <v>29</v>
      </c>
      <c r="P39" s="50">
        <v>8</v>
      </c>
      <c r="Q39" s="51" t="s">
        <v>67</v>
      </c>
      <c r="R39" s="51" t="s">
        <v>143</v>
      </c>
    </row>
    <row r="40" s="36" customFormat="1" ht="40" customHeight="1" spans="1:18">
      <c r="A40" s="47">
        <v>38</v>
      </c>
      <c r="B40" s="47" t="s">
        <v>100</v>
      </c>
      <c r="C40" s="47" t="s">
        <v>144</v>
      </c>
      <c r="D40" s="47" t="s">
        <v>145</v>
      </c>
      <c r="E40" s="47" t="s">
        <v>146</v>
      </c>
      <c r="F40" s="48" t="s">
        <v>23</v>
      </c>
      <c r="G40" s="48" t="s">
        <v>147</v>
      </c>
      <c r="H40" s="47" t="s">
        <v>148</v>
      </c>
      <c r="I40" s="47">
        <v>16</v>
      </c>
      <c r="J40" s="47">
        <v>71</v>
      </c>
      <c r="K40" s="47" t="s">
        <v>149</v>
      </c>
      <c r="L40" s="49">
        <v>0.5</v>
      </c>
      <c r="M40" s="50">
        <v>800</v>
      </c>
      <c r="N40" s="50" t="s">
        <v>28</v>
      </c>
      <c r="O40" s="50" t="s">
        <v>29</v>
      </c>
      <c r="P40" s="50">
        <v>16</v>
      </c>
      <c r="Q40" s="51" t="s">
        <v>150</v>
      </c>
      <c r="R40" s="51" t="s">
        <v>151</v>
      </c>
    </row>
    <row r="41" s="36" customFormat="1" ht="40" customHeight="1" spans="1:18">
      <c r="A41" s="47">
        <v>39</v>
      </c>
      <c r="B41" s="47" t="s">
        <v>100</v>
      </c>
      <c r="C41" s="47" t="s">
        <v>144</v>
      </c>
      <c r="D41" s="47" t="s">
        <v>145</v>
      </c>
      <c r="E41" s="47" t="s">
        <v>152</v>
      </c>
      <c r="F41" s="48" t="s">
        <v>23</v>
      </c>
      <c r="G41" s="48" t="s">
        <v>147</v>
      </c>
      <c r="H41" s="47" t="s">
        <v>148</v>
      </c>
      <c r="I41" s="47">
        <v>16</v>
      </c>
      <c r="J41" s="47">
        <v>74</v>
      </c>
      <c r="K41" s="47" t="s">
        <v>149</v>
      </c>
      <c r="L41" s="49">
        <v>0.5</v>
      </c>
      <c r="M41" s="50">
        <v>800</v>
      </c>
      <c r="N41" s="50" t="s">
        <v>28</v>
      </c>
      <c r="O41" s="50" t="s">
        <v>29</v>
      </c>
      <c r="P41" s="50">
        <v>16</v>
      </c>
      <c r="Q41" s="51" t="s">
        <v>150</v>
      </c>
      <c r="R41" s="51" t="s">
        <v>151</v>
      </c>
    </row>
    <row r="42" s="36" customFormat="1" ht="40" customHeight="1" spans="1:18">
      <c r="A42" s="47">
        <v>40</v>
      </c>
      <c r="B42" s="47" t="s">
        <v>153</v>
      </c>
      <c r="C42" s="47" t="s">
        <v>154</v>
      </c>
      <c r="D42" s="47" t="s">
        <v>155</v>
      </c>
      <c r="E42" s="47" t="s">
        <v>156</v>
      </c>
      <c r="F42" s="48" t="s">
        <v>23</v>
      </c>
      <c r="G42" s="48">
        <v>16</v>
      </c>
      <c r="H42" s="47" t="s">
        <v>52</v>
      </c>
      <c r="I42" s="47">
        <v>5</v>
      </c>
      <c r="J42" s="47">
        <v>72</v>
      </c>
      <c r="K42" s="47" t="s">
        <v>157</v>
      </c>
      <c r="L42" s="49">
        <v>0.5</v>
      </c>
      <c r="M42" s="50">
        <v>200</v>
      </c>
      <c r="N42" s="50" t="s">
        <v>28</v>
      </c>
      <c r="O42" s="50" t="s">
        <v>29</v>
      </c>
      <c r="P42" s="50">
        <v>5</v>
      </c>
      <c r="Q42" s="51" t="s">
        <v>67</v>
      </c>
      <c r="R42" s="51" t="s">
        <v>158</v>
      </c>
    </row>
    <row r="43" s="36" customFormat="1" ht="40" customHeight="1" spans="1:18">
      <c r="A43" s="47">
        <v>41</v>
      </c>
      <c r="B43" s="47" t="s">
        <v>159</v>
      </c>
      <c r="C43" s="47" t="s">
        <v>160</v>
      </c>
      <c r="D43" s="47" t="s">
        <v>161</v>
      </c>
      <c r="E43" s="47" t="s">
        <v>162</v>
      </c>
      <c r="F43" s="48" t="s">
        <v>23</v>
      </c>
      <c r="G43" s="48">
        <v>96</v>
      </c>
      <c r="H43" s="47" t="s">
        <v>163</v>
      </c>
      <c r="I43" s="47">
        <v>17</v>
      </c>
      <c r="J43" s="47">
        <v>137</v>
      </c>
      <c r="K43" s="47" t="s">
        <v>164</v>
      </c>
      <c r="L43" s="49">
        <v>1.75</v>
      </c>
      <c r="M43" s="50">
        <v>4200</v>
      </c>
      <c r="N43" s="50" t="s">
        <v>28</v>
      </c>
      <c r="O43" s="50" t="s">
        <v>29</v>
      </c>
      <c r="P43" s="50">
        <v>17</v>
      </c>
      <c r="Q43" s="51" t="s">
        <v>165</v>
      </c>
      <c r="R43" s="51" t="s">
        <v>166</v>
      </c>
    </row>
    <row r="44" s="36" customFormat="1" ht="40" customHeight="1" spans="1:18">
      <c r="A44" s="47">
        <v>42</v>
      </c>
      <c r="B44" s="47" t="s">
        <v>159</v>
      </c>
      <c r="C44" s="47" t="s">
        <v>160</v>
      </c>
      <c r="D44" s="47" t="s">
        <v>161</v>
      </c>
      <c r="E44" s="47" t="s">
        <v>167</v>
      </c>
      <c r="F44" s="48" t="s">
        <v>23</v>
      </c>
      <c r="G44" s="48">
        <v>96</v>
      </c>
      <c r="H44" s="47" t="s">
        <v>163</v>
      </c>
      <c r="I44" s="47">
        <v>17</v>
      </c>
      <c r="J44" s="47">
        <v>143</v>
      </c>
      <c r="K44" s="47" t="s">
        <v>168</v>
      </c>
      <c r="L44" s="49">
        <v>1.75</v>
      </c>
      <c r="M44" s="50">
        <v>4200</v>
      </c>
      <c r="N44" s="50" t="s">
        <v>28</v>
      </c>
      <c r="O44" s="50" t="s">
        <v>29</v>
      </c>
      <c r="P44" s="50">
        <v>17</v>
      </c>
      <c r="Q44" s="51" t="s">
        <v>165</v>
      </c>
      <c r="R44" s="51" t="s">
        <v>166</v>
      </c>
    </row>
    <row r="45" s="36" customFormat="1" ht="40" customHeight="1" spans="1:18">
      <c r="A45" s="47">
        <v>43</v>
      </c>
      <c r="B45" s="47" t="s">
        <v>159</v>
      </c>
      <c r="C45" s="47" t="s">
        <v>160</v>
      </c>
      <c r="D45" s="47" t="s">
        <v>161</v>
      </c>
      <c r="E45" s="47" t="s">
        <v>169</v>
      </c>
      <c r="F45" s="48" t="s">
        <v>23</v>
      </c>
      <c r="G45" s="48">
        <v>96</v>
      </c>
      <c r="H45" s="47" t="s">
        <v>163</v>
      </c>
      <c r="I45" s="47">
        <v>17</v>
      </c>
      <c r="J45" s="47">
        <v>144</v>
      </c>
      <c r="K45" s="47" t="s">
        <v>170</v>
      </c>
      <c r="L45" s="49">
        <v>1.75</v>
      </c>
      <c r="M45" s="50">
        <v>4200</v>
      </c>
      <c r="N45" s="50" t="s">
        <v>28</v>
      </c>
      <c r="O45" s="50" t="s">
        <v>29</v>
      </c>
      <c r="P45" s="50">
        <v>17</v>
      </c>
      <c r="Q45" s="51" t="s">
        <v>165</v>
      </c>
      <c r="R45" s="51" t="s">
        <v>166</v>
      </c>
    </row>
    <row r="46" s="36" customFormat="1" ht="40" customHeight="1" spans="1:18">
      <c r="A46" s="47">
        <v>44</v>
      </c>
      <c r="B46" s="47" t="s">
        <v>159</v>
      </c>
      <c r="C46" s="47" t="s">
        <v>160</v>
      </c>
      <c r="D46" s="47" t="s">
        <v>161</v>
      </c>
      <c r="E46" s="47" t="s">
        <v>171</v>
      </c>
      <c r="F46" s="48" t="s">
        <v>23</v>
      </c>
      <c r="G46" s="48">
        <v>96</v>
      </c>
      <c r="H46" s="47" t="s">
        <v>163</v>
      </c>
      <c r="I46" s="47">
        <v>17</v>
      </c>
      <c r="J46" s="47">
        <v>126</v>
      </c>
      <c r="K46" s="47" t="s">
        <v>170</v>
      </c>
      <c r="L46" s="49">
        <v>1.5</v>
      </c>
      <c r="M46" s="50">
        <v>3600</v>
      </c>
      <c r="N46" s="50" t="s">
        <v>28</v>
      </c>
      <c r="O46" s="50" t="s">
        <v>29</v>
      </c>
      <c r="P46" s="50">
        <v>17</v>
      </c>
      <c r="Q46" s="51" t="s">
        <v>165</v>
      </c>
      <c r="R46" s="51" t="s">
        <v>166</v>
      </c>
    </row>
    <row r="47" s="36" customFormat="1" ht="40" customHeight="1" spans="1:18">
      <c r="A47" s="47">
        <v>45</v>
      </c>
      <c r="B47" s="47" t="s">
        <v>159</v>
      </c>
      <c r="C47" s="47" t="s">
        <v>160</v>
      </c>
      <c r="D47" s="47" t="s">
        <v>161</v>
      </c>
      <c r="E47" s="47" t="s">
        <v>172</v>
      </c>
      <c r="F47" s="48" t="s">
        <v>23</v>
      </c>
      <c r="G47" s="48">
        <v>96</v>
      </c>
      <c r="H47" s="47" t="s">
        <v>163</v>
      </c>
      <c r="I47" s="47">
        <v>17</v>
      </c>
      <c r="J47" s="47">
        <v>109</v>
      </c>
      <c r="K47" s="47" t="s">
        <v>173</v>
      </c>
      <c r="L47" s="49">
        <v>1.25</v>
      </c>
      <c r="M47" s="50">
        <v>3000</v>
      </c>
      <c r="N47" s="50" t="s">
        <v>28</v>
      </c>
      <c r="O47" s="50" t="s">
        <v>29</v>
      </c>
      <c r="P47" s="50">
        <v>17</v>
      </c>
      <c r="Q47" s="51" t="s">
        <v>165</v>
      </c>
      <c r="R47" s="51" t="s">
        <v>166</v>
      </c>
    </row>
    <row r="48" s="36" customFormat="1" ht="40" customHeight="1" spans="1:18">
      <c r="A48" s="47">
        <v>46</v>
      </c>
      <c r="B48" s="47" t="s">
        <v>159</v>
      </c>
      <c r="C48" s="47" t="s">
        <v>160</v>
      </c>
      <c r="D48" s="47" t="s">
        <v>161</v>
      </c>
      <c r="E48" s="47" t="s">
        <v>174</v>
      </c>
      <c r="F48" s="48" t="s">
        <v>23</v>
      </c>
      <c r="G48" s="48">
        <v>96</v>
      </c>
      <c r="H48" s="47" t="s">
        <v>163</v>
      </c>
      <c r="I48" s="47">
        <v>17</v>
      </c>
      <c r="J48" s="47">
        <v>134</v>
      </c>
      <c r="K48" s="47" t="s">
        <v>175</v>
      </c>
      <c r="L48" s="49">
        <v>1.5</v>
      </c>
      <c r="M48" s="50">
        <v>3600</v>
      </c>
      <c r="N48" s="50" t="s">
        <v>28</v>
      </c>
      <c r="O48" s="50" t="s">
        <v>29</v>
      </c>
      <c r="P48" s="50">
        <v>17</v>
      </c>
      <c r="Q48" s="51" t="s">
        <v>165</v>
      </c>
      <c r="R48" s="51" t="s">
        <v>166</v>
      </c>
    </row>
    <row r="49" s="36" customFormat="1" ht="40" customHeight="1" spans="1:18">
      <c r="A49" s="47">
        <v>47</v>
      </c>
      <c r="B49" s="47" t="s">
        <v>159</v>
      </c>
      <c r="C49" s="47" t="s">
        <v>160</v>
      </c>
      <c r="D49" s="47" t="s">
        <v>161</v>
      </c>
      <c r="E49" s="47" t="s">
        <v>176</v>
      </c>
      <c r="F49" s="48" t="s">
        <v>23</v>
      </c>
      <c r="G49" s="48">
        <v>96</v>
      </c>
      <c r="H49" s="47" t="s">
        <v>163</v>
      </c>
      <c r="I49" s="47">
        <v>17</v>
      </c>
      <c r="J49" s="47">
        <v>112</v>
      </c>
      <c r="K49" s="47" t="s">
        <v>175</v>
      </c>
      <c r="L49" s="49">
        <v>1.25</v>
      </c>
      <c r="M49" s="50">
        <v>3000</v>
      </c>
      <c r="N49" s="50" t="s">
        <v>28</v>
      </c>
      <c r="O49" s="50" t="s">
        <v>29</v>
      </c>
      <c r="P49" s="50">
        <v>17</v>
      </c>
      <c r="Q49" s="51" t="s">
        <v>165</v>
      </c>
      <c r="R49" s="51" t="s">
        <v>166</v>
      </c>
    </row>
    <row r="50" s="36" customFormat="1" ht="40" customHeight="1" spans="1:18">
      <c r="A50" s="47">
        <v>48</v>
      </c>
      <c r="B50" s="47" t="s">
        <v>159</v>
      </c>
      <c r="C50" s="47" t="s">
        <v>160</v>
      </c>
      <c r="D50" s="47" t="s">
        <v>161</v>
      </c>
      <c r="E50" s="47" t="s">
        <v>177</v>
      </c>
      <c r="F50" s="48" t="s">
        <v>23</v>
      </c>
      <c r="G50" s="48">
        <v>96</v>
      </c>
      <c r="H50" s="47" t="s">
        <v>163</v>
      </c>
      <c r="I50" s="47">
        <v>17</v>
      </c>
      <c r="J50" s="47">
        <v>88</v>
      </c>
      <c r="K50" s="47" t="s">
        <v>178</v>
      </c>
      <c r="L50" s="49">
        <v>0.75</v>
      </c>
      <c r="M50" s="50">
        <v>1800</v>
      </c>
      <c r="N50" s="50" t="s">
        <v>28</v>
      </c>
      <c r="O50" s="50" t="s">
        <v>29</v>
      </c>
      <c r="P50" s="50">
        <v>17</v>
      </c>
      <c r="Q50" s="51" t="s">
        <v>165</v>
      </c>
      <c r="R50" s="51" t="s">
        <v>166</v>
      </c>
    </row>
    <row r="51" s="36" customFormat="1" ht="40" customHeight="1" spans="1:18">
      <c r="A51" s="47">
        <v>49</v>
      </c>
      <c r="B51" s="47" t="s">
        <v>159</v>
      </c>
      <c r="C51" s="47" t="s">
        <v>160</v>
      </c>
      <c r="D51" s="47" t="s">
        <v>161</v>
      </c>
      <c r="E51" s="47" t="s">
        <v>179</v>
      </c>
      <c r="F51" s="48" t="s">
        <v>23</v>
      </c>
      <c r="G51" s="48">
        <v>96</v>
      </c>
      <c r="H51" s="47" t="s">
        <v>163</v>
      </c>
      <c r="I51" s="47">
        <v>17</v>
      </c>
      <c r="J51" s="47">
        <v>136</v>
      </c>
      <c r="K51" s="47" t="s">
        <v>180</v>
      </c>
      <c r="L51" s="49">
        <v>1.75</v>
      </c>
      <c r="M51" s="50">
        <v>4200</v>
      </c>
      <c r="N51" s="50" t="s">
        <v>28</v>
      </c>
      <c r="O51" s="50" t="s">
        <v>29</v>
      </c>
      <c r="P51" s="50">
        <v>17</v>
      </c>
      <c r="Q51" s="51" t="s">
        <v>165</v>
      </c>
      <c r="R51" s="51" t="s">
        <v>166</v>
      </c>
    </row>
    <row r="52" s="36" customFormat="1" ht="40" customHeight="1" spans="1:18">
      <c r="A52" s="47">
        <v>50</v>
      </c>
      <c r="B52" s="47" t="s">
        <v>159</v>
      </c>
      <c r="C52" s="47" t="s">
        <v>160</v>
      </c>
      <c r="D52" s="47" t="s">
        <v>161</v>
      </c>
      <c r="E52" s="47" t="s">
        <v>181</v>
      </c>
      <c r="F52" s="48" t="s">
        <v>23</v>
      </c>
      <c r="G52" s="48">
        <v>96</v>
      </c>
      <c r="H52" s="47" t="s">
        <v>163</v>
      </c>
      <c r="I52" s="47">
        <v>17</v>
      </c>
      <c r="J52" s="47">
        <v>100</v>
      </c>
      <c r="K52" s="47" t="s">
        <v>182</v>
      </c>
      <c r="L52" s="49">
        <v>1</v>
      </c>
      <c r="M52" s="50">
        <v>2400</v>
      </c>
      <c r="N52" s="50" t="s">
        <v>28</v>
      </c>
      <c r="O52" s="50" t="s">
        <v>29</v>
      </c>
      <c r="P52" s="50">
        <v>17</v>
      </c>
      <c r="Q52" s="51" t="s">
        <v>165</v>
      </c>
      <c r="R52" s="51" t="s">
        <v>166</v>
      </c>
    </row>
    <row r="53" s="36" customFormat="1" ht="40" customHeight="1" spans="1:18">
      <c r="A53" s="47">
        <v>51</v>
      </c>
      <c r="B53" s="47" t="s">
        <v>159</v>
      </c>
      <c r="C53" s="47" t="s">
        <v>160</v>
      </c>
      <c r="D53" s="47" t="s">
        <v>161</v>
      </c>
      <c r="E53" s="47" t="s">
        <v>183</v>
      </c>
      <c r="F53" s="48" t="s">
        <v>23</v>
      </c>
      <c r="G53" s="48">
        <v>96</v>
      </c>
      <c r="H53" s="47" t="s">
        <v>163</v>
      </c>
      <c r="I53" s="47">
        <v>17</v>
      </c>
      <c r="J53" s="47">
        <v>129</v>
      </c>
      <c r="K53" s="47" t="s">
        <v>184</v>
      </c>
      <c r="L53" s="49">
        <v>1.5</v>
      </c>
      <c r="M53" s="50">
        <v>3600</v>
      </c>
      <c r="N53" s="50" t="s">
        <v>28</v>
      </c>
      <c r="O53" s="50" t="s">
        <v>29</v>
      </c>
      <c r="P53" s="50">
        <v>17</v>
      </c>
      <c r="Q53" s="51" t="s">
        <v>165</v>
      </c>
      <c r="R53" s="51" t="s">
        <v>166</v>
      </c>
    </row>
    <row r="54" s="36" customFormat="1" ht="40" customHeight="1" spans="1:18">
      <c r="A54" s="47">
        <v>52</v>
      </c>
      <c r="B54" s="47" t="s">
        <v>159</v>
      </c>
      <c r="C54" s="47" t="s">
        <v>160</v>
      </c>
      <c r="D54" s="47" t="s">
        <v>161</v>
      </c>
      <c r="E54" s="47" t="s">
        <v>185</v>
      </c>
      <c r="F54" s="48" t="s">
        <v>23</v>
      </c>
      <c r="G54" s="48">
        <v>96</v>
      </c>
      <c r="H54" s="47" t="s">
        <v>163</v>
      </c>
      <c r="I54" s="47">
        <v>17</v>
      </c>
      <c r="J54" s="47">
        <v>91</v>
      </c>
      <c r="K54" s="47" t="s">
        <v>184</v>
      </c>
      <c r="L54" s="49">
        <v>1</v>
      </c>
      <c r="M54" s="50">
        <v>2400</v>
      </c>
      <c r="N54" s="50" t="s">
        <v>28</v>
      </c>
      <c r="O54" s="50" t="s">
        <v>29</v>
      </c>
      <c r="P54" s="50">
        <v>17</v>
      </c>
      <c r="Q54" s="51" t="s">
        <v>165</v>
      </c>
      <c r="R54" s="51" t="s">
        <v>166</v>
      </c>
    </row>
    <row r="55" s="36" customFormat="1" ht="40" customHeight="1" spans="1:18">
      <c r="A55" s="47">
        <v>53</v>
      </c>
      <c r="B55" s="47" t="s">
        <v>159</v>
      </c>
      <c r="C55" s="47" t="s">
        <v>160</v>
      </c>
      <c r="D55" s="47" t="s">
        <v>161</v>
      </c>
      <c r="E55" s="47" t="s">
        <v>186</v>
      </c>
      <c r="F55" s="48" t="s">
        <v>23</v>
      </c>
      <c r="G55" s="48">
        <v>96</v>
      </c>
      <c r="H55" s="47" t="s">
        <v>163</v>
      </c>
      <c r="I55" s="47">
        <v>17</v>
      </c>
      <c r="J55" s="47">
        <v>70</v>
      </c>
      <c r="K55" s="47" t="s">
        <v>178</v>
      </c>
      <c r="L55" s="49">
        <v>0.5</v>
      </c>
      <c r="M55" s="50">
        <v>1200</v>
      </c>
      <c r="N55" s="50" t="s">
        <v>28</v>
      </c>
      <c r="O55" s="50" t="s">
        <v>29</v>
      </c>
      <c r="P55" s="50">
        <v>17</v>
      </c>
      <c r="Q55" s="51" t="s">
        <v>165</v>
      </c>
      <c r="R55" s="51" t="s">
        <v>166</v>
      </c>
    </row>
    <row r="56" s="36" customFormat="1" ht="40" customHeight="1" spans="1:18">
      <c r="A56" s="47">
        <v>54</v>
      </c>
      <c r="B56" s="47" t="s">
        <v>159</v>
      </c>
      <c r="C56" s="47" t="s">
        <v>160</v>
      </c>
      <c r="D56" s="47" t="s">
        <v>161</v>
      </c>
      <c r="E56" s="47" t="s">
        <v>187</v>
      </c>
      <c r="F56" s="48" t="s">
        <v>23</v>
      </c>
      <c r="G56" s="48">
        <v>96</v>
      </c>
      <c r="H56" s="47" t="s">
        <v>163</v>
      </c>
      <c r="I56" s="47">
        <v>17</v>
      </c>
      <c r="J56" s="47">
        <v>142</v>
      </c>
      <c r="K56" s="47" t="s">
        <v>168</v>
      </c>
      <c r="L56" s="49">
        <v>1.75</v>
      </c>
      <c r="M56" s="50">
        <v>4200</v>
      </c>
      <c r="N56" s="50" t="s">
        <v>28</v>
      </c>
      <c r="O56" s="50" t="s">
        <v>29</v>
      </c>
      <c r="P56" s="50">
        <v>17</v>
      </c>
      <c r="Q56" s="51" t="s">
        <v>165</v>
      </c>
      <c r="R56" s="51" t="s">
        <v>166</v>
      </c>
    </row>
    <row r="57" s="36" customFormat="1" ht="40" customHeight="1" spans="1:18">
      <c r="A57" s="47">
        <v>55</v>
      </c>
      <c r="B57" s="47" t="s">
        <v>159</v>
      </c>
      <c r="C57" s="47" t="s">
        <v>188</v>
      </c>
      <c r="D57" s="47" t="s">
        <v>189</v>
      </c>
      <c r="E57" s="47" t="s">
        <v>190</v>
      </c>
      <c r="F57" s="48" t="s">
        <v>23</v>
      </c>
      <c r="G57" s="48">
        <v>64</v>
      </c>
      <c r="H57" s="47" t="s">
        <v>148</v>
      </c>
      <c r="I57" s="47">
        <v>17</v>
      </c>
      <c r="J57" s="47">
        <v>73</v>
      </c>
      <c r="K57" s="47" t="s">
        <v>191</v>
      </c>
      <c r="L57" s="49">
        <v>0.5</v>
      </c>
      <c r="M57" s="50">
        <v>800</v>
      </c>
      <c r="N57" s="50" t="s">
        <v>28</v>
      </c>
      <c r="O57" s="50" t="s">
        <v>29</v>
      </c>
      <c r="P57" s="50">
        <v>17</v>
      </c>
      <c r="Q57" s="51" t="s">
        <v>165</v>
      </c>
      <c r="R57" s="51" t="s">
        <v>166</v>
      </c>
    </row>
    <row r="58" s="36" customFormat="1" ht="40" customHeight="1" spans="1:18">
      <c r="A58" s="47">
        <v>56</v>
      </c>
      <c r="B58" s="47" t="s">
        <v>159</v>
      </c>
      <c r="C58" s="47" t="s">
        <v>192</v>
      </c>
      <c r="D58" s="47" t="s">
        <v>193</v>
      </c>
      <c r="E58" s="47" t="s">
        <v>194</v>
      </c>
      <c r="F58" s="48" t="s">
        <v>23</v>
      </c>
      <c r="G58" s="48">
        <v>88</v>
      </c>
      <c r="H58" s="47" t="s">
        <v>195</v>
      </c>
      <c r="I58" s="47">
        <v>16</v>
      </c>
      <c r="J58" s="47">
        <v>126</v>
      </c>
      <c r="K58" s="47" t="s">
        <v>196</v>
      </c>
      <c r="L58" s="49">
        <v>1.5</v>
      </c>
      <c r="M58" s="50">
        <v>3300</v>
      </c>
      <c r="N58" s="50" t="s">
        <v>28</v>
      </c>
      <c r="O58" s="50" t="s">
        <v>29</v>
      </c>
      <c r="P58" s="50">
        <v>16</v>
      </c>
      <c r="Q58" s="51" t="s">
        <v>165</v>
      </c>
      <c r="R58" s="51" t="s">
        <v>166</v>
      </c>
    </row>
    <row r="59" s="36" customFormat="1" ht="40" customHeight="1" spans="1:18">
      <c r="A59" s="47">
        <v>57</v>
      </c>
      <c r="B59" s="47" t="s">
        <v>159</v>
      </c>
      <c r="C59" s="47" t="s">
        <v>192</v>
      </c>
      <c r="D59" s="47" t="s">
        <v>193</v>
      </c>
      <c r="E59" s="47" t="s">
        <v>197</v>
      </c>
      <c r="F59" s="48" t="s">
        <v>23</v>
      </c>
      <c r="G59" s="48">
        <v>88</v>
      </c>
      <c r="H59" s="47" t="s">
        <v>195</v>
      </c>
      <c r="I59" s="47">
        <v>16</v>
      </c>
      <c r="J59" s="47">
        <v>140</v>
      </c>
      <c r="K59" s="47" t="s">
        <v>198</v>
      </c>
      <c r="L59" s="49">
        <v>1.75</v>
      </c>
      <c r="M59" s="50">
        <v>3850</v>
      </c>
      <c r="N59" s="50" t="s">
        <v>28</v>
      </c>
      <c r="O59" s="50" t="s">
        <v>29</v>
      </c>
      <c r="P59" s="50">
        <v>16</v>
      </c>
      <c r="Q59" s="51" t="s">
        <v>165</v>
      </c>
      <c r="R59" s="51" t="s">
        <v>166</v>
      </c>
    </row>
    <row r="60" s="36" customFormat="1" ht="40" customHeight="1" spans="1:18">
      <c r="A60" s="47">
        <v>58</v>
      </c>
      <c r="B60" s="47" t="s">
        <v>159</v>
      </c>
      <c r="C60" s="47" t="s">
        <v>192</v>
      </c>
      <c r="D60" s="47" t="s">
        <v>193</v>
      </c>
      <c r="E60" s="47" t="s">
        <v>199</v>
      </c>
      <c r="F60" s="48" t="s">
        <v>23</v>
      </c>
      <c r="G60" s="48">
        <v>88</v>
      </c>
      <c r="H60" s="47" t="s">
        <v>195</v>
      </c>
      <c r="I60" s="47">
        <v>16</v>
      </c>
      <c r="J60" s="47">
        <v>124</v>
      </c>
      <c r="K60" s="47" t="s">
        <v>198</v>
      </c>
      <c r="L60" s="49">
        <v>1.5</v>
      </c>
      <c r="M60" s="50">
        <v>3300</v>
      </c>
      <c r="N60" s="50" t="s">
        <v>28</v>
      </c>
      <c r="O60" s="50" t="s">
        <v>29</v>
      </c>
      <c r="P60" s="50">
        <v>16</v>
      </c>
      <c r="Q60" s="51" t="s">
        <v>165</v>
      </c>
      <c r="R60" s="51" t="s">
        <v>166</v>
      </c>
    </row>
    <row r="61" s="36" customFormat="1" ht="40" customHeight="1" spans="1:18">
      <c r="A61" s="47">
        <v>59</v>
      </c>
      <c r="B61" s="47" t="s">
        <v>159</v>
      </c>
      <c r="C61" s="47" t="s">
        <v>192</v>
      </c>
      <c r="D61" s="47" t="s">
        <v>193</v>
      </c>
      <c r="E61" s="47" t="s">
        <v>200</v>
      </c>
      <c r="F61" s="48" t="s">
        <v>23</v>
      </c>
      <c r="G61" s="48">
        <v>88</v>
      </c>
      <c r="H61" s="47" t="s">
        <v>195</v>
      </c>
      <c r="I61" s="47">
        <v>16</v>
      </c>
      <c r="J61" s="47">
        <v>140</v>
      </c>
      <c r="K61" s="47" t="s">
        <v>201</v>
      </c>
      <c r="L61" s="49">
        <v>1.75</v>
      </c>
      <c r="M61" s="50">
        <v>3850</v>
      </c>
      <c r="N61" s="50" t="s">
        <v>28</v>
      </c>
      <c r="O61" s="50" t="s">
        <v>29</v>
      </c>
      <c r="P61" s="50">
        <v>16</v>
      </c>
      <c r="Q61" s="51" t="s">
        <v>165</v>
      </c>
      <c r="R61" s="51" t="s">
        <v>166</v>
      </c>
    </row>
    <row r="62" s="36" customFormat="1" ht="40" customHeight="1" spans="1:18">
      <c r="A62" s="47">
        <v>60</v>
      </c>
      <c r="B62" s="47" t="s">
        <v>159</v>
      </c>
      <c r="C62" s="47" t="s">
        <v>192</v>
      </c>
      <c r="D62" s="47" t="s">
        <v>193</v>
      </c>
      <c r="E62" s="47" t="s">
        <v>202</v>
      </c>
      <c r="F62" s="48" t="s">
        <v>23</v>
      </c>
      <c r="G62" s="48">
        <v>88</v>
      </c>
      <c r="H62" s="47" t="s">
        <v>195</v>
      </c>
      <c r="I62" s="47">
        <v>16</v>
      </c>
      <c r="J62" s="47">
        <v>112</v>
      </c>
      <c r="K62" s="47" t="s">
        <v>180</v>
      </c>
      <c r="L62" s="49">
        <v>1.25</v>
      </c>
      <c r="M62" s="50">
        <v>2750</v>
      </c>
      <c r="N62" s="50" t="s">
        <v>28</v>
      </c>
      <c r="O62" s="50" t="s">
        <v>29</v>
      </c>
      <c r="P62" s="50">
        <v>16</v>
      </c>
      <c r="Q62" s="51" t="s">
        <v>165</v>
      </c>
      <c r="R62" s="51" t="s">
        <v>166</v>
      </c>
    </row>
    <row r="63" s="36" customFormat="1" ht="40" customHeight="1" spans="1:18">
      <c r="A63" s="47">
        <v>61</v>
      </c>
      <c r="B63" s="47" t="s">
        <v>159</v>
      </c>
      <c r="C63" s="47" t="s">
        <v>192</v>
      </c>
      <c r="D63" s="47" t="s">
        <v>193</v>
      </c>
      <c r="E63" s="47" t="s">
        <v>203</v>
      </c>
      <c r="F63" s="48" t="s">
        <v>23</v>
      </c>
      <c r="G63" s="48">
        <v>88</v>
      </c>
      <c r="H63" s="47" t="s">
        <v>195</v>
      </c>
      <c r="I63" s="47">
        <v>16</v>
      </c>
      <c r="J63" s="47">
        <v>110</v>
      </c>
      <c r="K63" s="47" t="s">
        <v>204</v>
      </c>
      <c r="L63" s="49">
        <v>1.25</v>
      </c>
      <c r="M63" s="50">
        <v>2750</v>
      </c>
      <c r="N63" s="50" t="s">
        <v>28</v>
      </c>
      <c r="O63" s="50" t="s">
        <v>29</v>
      </c>
      <c r="P63" s="50">
        <v>16</v>
      </c>
      <c r="Q63" s="51" t="s">
        <v>165</v>
      </c>
      <c r="R63" s="51" t="s">
        <v>166</v>
      </c>
    </row>
    <row r="64" s="36" customFormat="1" ht="40" customHeight="1" spans="1:18">
      <c r="A64" s="47">
        <v>62</v>
      </c>
      <c r="B64" s="47" t="s">
        <v>159</v>
      </c>
      <c r="C64" s="47" t="s">
        <v>192</v>
      </c>
      <c r="D64" s="47" t="s">
        <v>193</v>
      </c>
      <c r="E64" s="47" t="s">
        <v>205</v>
      </c>
      <c r="F64" s="48" t="s">
        <v>23</v>
      </c>
      <c r="G64" s="48">
        <v>88</v>
      </c>
      <c r="H64" s="47" t="s">
        <v>195</v>
      </c>
      <c r="I64" s="47">
        <v>16</v>
      </c>
      <c r="J64" s="47">
        <v>72</v>
      </c>
      <c r="K64" s="47" t="s">
        <v>206</v>
      </c>
      <c r="L64" s="49">
        <v>0.5</v>
      </c>
      <c r="M64" s="50">
        <v>1100</v>
      </c>
      <c r="N64" s="50" t="s">
        <v>28</v>
      </c>
      <c r="O64" s="50" t="s">
        <v>29</v>
      </c>
      <c r="P64" s="50">
        <v>16</v>
      </c>
      <c r="Q64" s="51" t="s">
        <v>165</v>
      </c>
      <c r="R64" s="51" t="s">
        <v>166</v>
      </c>
    </row>
    <row r="65" s="36" customFormat="1" ht="40" customHeight="1" spans="1:18">
      <c r="A65" s="47">
        <v>63</v>
      </c>
      <c r="B65" s="47" t="s">
        <v>159</v>
      </c>
      <c r="C65" s="47" t="s">
        <v>192</v>
      </c>
      <c r="D65" s="47" t="s">
        <v>193</v>
      </c>
      <c r="E65" s="47" t="s">
        <v>207</v>
      </c>
      <c r="F65" s="48" t="s">
        <v>23</v>
      </c>
      <c r="G65" s="48">
        <v>88</v>
      </c>
      <c r="H65" s="47" t="s">
        <v>195</v>
      </c>
      <c r="I65" s="47">
        <v>16</v>
      </c>
      <c r="J65" s="47">
        <v>81</v>
      </c>
      <c r="K65" s="47" t="s">
        <v>208</v>
      </c>
      <c r="L65" s="49">
        <v>0.75</v>
      </c>
      <c r="M65" s="50">
        <v>1650</v>
      </c>
      <c r="N65" s="50" t="s">
        <v>28</v>
      </c>
      <c r="O65" s="50" t="s">
        <v>29</v>
      </c>
      <c r="P65" s="50">
        <v>16</v>
      </c>
      <c r="Q65" s="51" t="s">
        <v>165</v>
      </c>
      <c r="R65" s="51" t="s">
        <v>166</v>
      </c>
    </row>
    <row r="66" s="36" customFormat="1" ht="40" customHeight="1" spans="1:18">
      <c r="A66" s="47">
        <v>64</v>
      </c>
      <c r="B66" s="47" t="s">
        <v>159</v>
      </c>
      <c r="C66" s="47" t="s">
        <v>192</v>
      </c>
      <c r="D66" s="47" t="s">
        <v>193</v>
      </c>
      <c r="E66" s="47" t="s">
        <v>209</v>
      </c>
      <c r="F66" s="48" t="s">
        <v>23</v>
      </c>
      <c r="G66" s="48">
        <v>88</v>
      </c>
      <c r="H66" s="47" t="s">
        <v>195</v>
      </c>
      <c r="I66" s="47">
        <v>16</v>
      </c>
      <c r="J66" s="47">
        <v>80</v>
      </c>
      <c r="K66" s="47" t="s">
        <v>210</v>
      </c>
      <c r="L66" s="49">
        <v>0.75</v>
      </c>
      <c r="M66" s="50">
        <v>1650</v>
      </c>
      <c r="N66" s="50" t="s">
        <v>28</v>
      </c>
      <c r="O66" s="50" t="s">
        <v>29</v>
      </c>
      <c r="P66" s="50">
        <v>16</v>
      </c>
      <c r="Q66" s="51" t="s">
        <v>165</v>
      </c>
      <c r="R66" s="51" t="s">
        <v>166</v>
      </c>
    </row>
    <row r="67" s="36" customFormat="1" ht="40" customHeight="1" spans="1:18">
      <c r="A67" s="47">
        <v>65</v>
      </c>
      <c r="B67" s="47" t="s">
        <v>159</v>
      </c>
      <c r="C67" s="47" t="s">
        <v>211</v>
      </c>
      <c r="D67" s="47" t="s">
        <v>212</v>
      </c>
      <c r="E67" s="47" t="s">
        <v>213</v>
      </c>
      <c r="F67" s="48" t="s">
        <v>23</v>
      </c>
      <c r="G67" s="48">
        <v>96</v>
      </c>
      <c r="H67" s="47" t="s">
        <v>163</v>
      </c>
      <c r="I67" s="47">
        <v>17</v>
      </c>
      <c r="J67" s="47">
        <v>64</v>
      </c>
      <c r="K67" s="47" t="s">
        <v>214</v>
      </c>
      <c r="L67" s="49">
        <v>0.5</v>
      </c>
      <c r="M67" s="50">
        <v>1200</v>
      </c>
      <c r="N67" s="50" t="s">
        <v>28</v>
      </c>
      <c r="O67" s="50" t="s">
        <v>29</v>
      </c>
      <c r="P67" s="50">
        <v>17</v>
      </c>
      <c r="Q67" s="51" t="s">
        <v>165</v>
      </c>
      <c r="R67" s="51" t="s">
        <v>166</v>
      </c>
    </row>
    <row r="68" s="36" customFormat="1" ht="40" customHeight="1" spans="1:18">
      <c r="A68" s="47">
        <v>66</v>
      </c>
      <c r="B68" s="47" t="s">
        <v>159</v>
      </c>
      <c r="C68" s="47" t="s">
        <v>215</v>
      </c>
      <c r="D68" s="47" t="s">
        <v>216</v>
      </c>
      <c r="E68" s="47" t="s">
        <v>217</v>
      </c>
      <c r="F68" s="48" t="s">
        <v>23</v>
      </c>
      <c r="G68" s="48">
        <v>32</v>
      </c>
      <c r="H68" s="47" t="s">
        <v>105</v>
      </c>
      <c r="I68" s="47">
        <v>8</v>
      </c>
      <c r="J68" s="47">
        <v>76</v>
      </c>
      <c r="K68" s="47" t="s">
        <v>218</v>
      </c>
      <c r="L68" s="49">
        <v>0.75</v>
      </c>
      <c r="M68" s="50">
        <v>600</v>
      </c>
      <c r="N68" s="50" t="s">
        <v>28</v>
      </c>
      <c r="O68" s="50" t="s">
        <v>29</v>
      </c>
      <c r="P68" s="50">
        <v>8</v>
      </c>
      <c r="Q68" s="51" t="s">
        <v>219</v>
      </c>
      <c r="R68" s="51" t="s">
        <v>220</v>
      </c>
    </row>
    <row r="69" s="36" customFormat="1" ht="40" customHeight="1" spans="1:18">
      <c r="A69" s="47">
        <v>67</v>
      </c>
      <c r="B69" s="47" t="s">
        <v>159</v>
      </c>
      <c r="C69" s="47" t="s">
        <v>221</v>
      </c>
      <c r="D69" s="47" t="s">
        <v>222</v>
      </c>
      <c r="E69" s="47" t="s">
        <v>223</v>
      </c>
      <c r="F69" s="48" t="s">
        <v>23</v>
      </c>
      <c r="G69" s="48">
        <v>64</v>
      </c>
      <c r="H69" s="47" t="s">
        <v>148</v>
      </c>
      <c r="I69" s="47">
        <v>16</v>
      </c>
      <c r="J69" s="47">
        <v>78</v>
      </c>
      <c r="K69" s="47" t="s">
        <v>224</v>
      </c>
      <c r="L69" s="49">
        <v>0.75</v>
      </c>
      <c r="M69" s="50">
        <v>1200</v>
      </c>
      <c r="N69" s="50" t="s">
        <v>28</v>
      </c>
      <c r="O69" s="50" t="s">
        <v>29</v>
      </c>
      <c r="P69" s="50">
        <v>15</v>
      </c>
      <c r="Q69" s="51" t="s">
        <v>225</v>
      </c>
      <c r="R69" s="51" t="s">
        <v>226</v>
      </c>
    </row>
    <row r="70" s="36" customFormat="1" ht="40" customHeight="1" spans="1:18">
      <c r="A70" s="47">
        <v>68</v>
      </c>
      <c r="B70" s="47" t="s">
        <v>159</v>
      </c>
      <c r="C70" s="47" t="s">
        <v>215</v>
      </c>
      <c r="D70" s="47" t="s">
        <v>216</v>
      </c>
      <c r="E70" s="47" t="s">
        <v>227</v>
      </c>
      <c r="F70" s="48" t="s">
        <v>23</v>
      </c>
      <c r="G70" s="48">
        <v>32</v>
      </c>
      <c r="H70" s="47" t="s">
        <v>105</v>
      </c>
      <c r="I70" s="47">
        <v>8</v>
      </c>
      <c r="J70" s="47">
        <v>68</v>
      </c>
      <c r="K70" s="47" t="s">
        <v>228</v>
      </c>
      <c r="L70" s="49">
        <v>0.5</v>
      </c>
      <c r="M70" s="50">
        <v>400</v>
      </c>
      <c r="N70" s="50" t="s">
        <v>28</v>
      </c>
      <c r="O70" s="50" t="s">
        <v>29</v>
      </c>
      <c r="P70" s="50">
        <v>8</v>
      </c>
      <c r="Q70" s="51" t="s">
        <v>219</v>
      </c>
      <c r="R70" s="51" t="s">
        <v>220</v>
      </c>
    </row>
    <row r="71" s="36" customFormat="1" ht="40" customHeight="1" spans="1:18">
      <c r="A71" s="47">
        <v>69</v>
      </c>
      <c r="B71" s="47" t="s">
        <v>159</v>
      </c>
      <c r="C71" s="47" t="s">
        <v>215</v>
      </c>
      <c r="D71" s="47" t="s">
        <v>216</v>
      </c>
      <c r="E71" s="47" t="s">
        <v>229</v>
      </c>
      <c r="F71" s="48" t="s">
        <v>23</v>
      </c>
      <c r="G71" s="48">
        <v>32</v>
      </c>
      <c r="H71" s="47" t="s">
        <v>105</v>
      </c>
      <c r="I71" s="47">
        <v>8</v>
      </c>
      <c r="J71" s="47">
        <v>78</v>
      </c>
      <c r="K71" s="47" t="s">
        <v>228</v>
      </c>
      <c r="L71" s="49">
        <v>0.75</v>
      </c>
      <c r="M71" s="50">
        <v>600</v>
      </c>
      <c r="N71" s="50" t="s">
        <v>28</v>
      </c>
      <c r="O71" s="50" t="s">
        <v>29</v>
      </c>
      <c r="P71" s="50">
        <v>8</v>
      </c>
      <c r="Q71" s="51" t="s">
        <v>219</v>
      </c>
      <c r="R71" s="51" t="s">
        <v>220</v>
      </c>
    </row>
    <row r="72" s="36" customFormat="1" ht="40" customHeight="1" spans="1:18">
      <c r="A72" s="47">
        <v>70</v>
      </c>
      <c r="B72" s="47" t="s">
        <v>159</v>
      </c>
      <c r="C72" s="47" t="s">
        <v>230</v>
      </c>
      <c r="D72" s="47" t="s">
        <v>231</v>
      </c>
      <c r="E72" s="47" t="s">
        <v>232</v>
      </c>
      <c r="F72" s="48" t="s">
        <v>23</v>
      </c>
      <c r="G72" s="48">
        <v>32</v>
      </c>
      <c r="H72" s="47" t="s">
        <v>105</v>
      </c>
      <c r="I72" s="47">
        <v>8</v>
      </c>
      <c r="J72" s="47">
        <v>66</v>
      </c>
      <c r="K72" s="47" t="s">
        <v>233</v>
      </c>
      <c r="L72" s="49">
        <v>0.5</v>
      </c>
      <c r="M72" s="50">
        <v>400</v>
      </c>
      <c r="N72" s="50" t="s">
        <v>28</v>
      </c>
      <c r="O72" s="50" t="s">
        <v>29</v>
      </c>
      <c r="P72" s="50">
        <v>6</v>
      </c>
      <c r="Q72" s="51" t="s">
        <v>219</v>
      </c>
      <c r="R72" s="51" t="s">
        <v>220</v>
      </c>
    </row>
    <row r="73" s="36" customFormat="1" ht="40" customHeight="1" spans="1:18">
      <c r="A73" s="47">
        <v>71</v>
      </c>
      <c r="B73" s="47" t="s">
        <v>159</v>
      </c>
      <c r="C73" s="47" t="s">
        <v>230</v>
      </c>
      <c r="D73" s="47" t="s">
        <v>231</v>
      </c>
      <c r="E73" s="47" t="s">
        <v>234</v>
      </c>
      <c r="F73" s="48" t="s">
        <v>23</v>
      </c>
      <c r="G73" s="48">
        <v>32</v>
      </c>
      <c r="H73" s="47" t="s">
        <v>105</v>
      </c>
      <c r="I73" s="47">
        <v>8</v>
      </c>
      <c r="J73" s="47">
        <v>105</v>
      </c>
      <c r="K73" s="47" t="s">
        <v>233</v>
      </c>
      <c r="L73" s="49">
        <v>1.25</v>
      </c>
      <c r="M73" s="50">
        <v>1000</v>
      </c>
      <c r="N73" s="50" t="s">
        <v>28</v>
      </c>
      <c r="O73" s="50" t="s">
        <v>29</v>
      </c>
      <c r="P73" s="50">
        <v>6</v>
      </c>
      <c r="Q73" s="51" t="s">
        <v>219</v>
      </c>
      <c r="R73" s="51" t="s">
        <v>220</v>
      </c>
    </row>
    <row r="74" s="36" customFormat="1" ht="40" customHeight="1" spans="1:18">
      <c r="A74" s="47">
        <v>72</v>
      </c>
      <c r="B74" s="47" t="s">
        <v>159</v>
      </c>
      <c r="C74" s="47" t="s">
        <v>230</v>
      </c>
      <c r="D74" s="47" t="s">
        <v>231</v>
      </c>
      <c r="E74" s="47" t="s">
        <v>235</v>
      </c>
      <c r="F74" s="48" t="s">
        <v>23</v>
      </c>
      <c r="G74" s="48">
        <v>32</v>
      </c>
      <c r="H74" s="47" t="s">
        <v>105</v>
      </c>
      <c r="I74" s="47">
        <v>8</v>
      </c>
      <c r="J74" s="47">
        <v>92</v>
      </c>
      <c r="K74" s="47" t="s">
        <v>233</v>
      </c>
      <c r="L74" s="49">
        <v>1</v>
      </c>
      <c r="M74" s="50">
        <v>800</v>
      </c>
      <c r="N74" s="50" t="s">
        <v>28</v>
      </c>
      <c r="O74" s="50" t="s">
        <v>29</v>
      </c>
      <c r="P74" s="50">
        <v>6</v>
      </c>
      <c r="Q74" s="51" t="s">
        <v>219</v>
      </c>
      <c r="R74" s="51" t="s">
        <v>220</v>
      </c>
    </row>
    <row r="75" s="36" customFormat="1" ht="40" customHeight="1" spans="1:18">
      <c r="A75" s="47">
        <v>73</v>
      </c>
      <c r="B75" s="47" t="s">
        <v>159</v>
      </c>
      <c r="C75" s="47" t="s">
        <v>230</v>
      </c>
      <c r="D75" s="47" t="s">
        <v>231</v>
      </c>
      <c r="E75" s="47" t="s">
        <v>236</v>
      </c>
      <c r="F75" s="48" t="s">
        <v>23</v>
      </c>
      <c r="G75" s="48">
        <v>32</v>
      </c>
      <c r="H75" s="47" t="s">
        <v>105</v>
      </c>
      <c r="I75" s="47">
        <v>8</v>
      </c>
      <c r="J75" s="47">
        <v>60</v>
      </c>
      <c r="K75" s="47" t="s">
        <v>237</v>
      </c>
      <c r="L75" s="49">
        <v>0.5</v>
      </c>
      <c r="M75" s="50">
        <v>400</v>
      </c>
      <c r="N75" s="50" t="s">
        <v>28</v>
      </c>
      <c r="O75" s="50" t="s">
        <v>29</v>
      </c>
      <c r="P75" s="50">
        <v>6</v>
      </c>
      <c r="Q75" s="51" t="s">
        <v>219</v>
      </c>
      <c r="R75" s="51" t="s">
        <v>220</v>
      </c>
    </row>
    <row r="76" s="36" customFormat="1" ht="40" customHeight="1" spans="1:18">
      <c r="A76" s="47">
        <v>74</v>
      </c>
      <c r="B76" s="47" t="s">
        <v>159</v>
      </c>
      <c r="C76" s="47" t="s">
        <v>230</v>
      </c>
      <c r="D76" s="47" t="s">
        <v>231</v>
      </c>
      <c r="E76" s="47" t="s">
        <v>238</v>
      </c>
      <c r="F76" s="48" t="s">
        <v>23</v>
      </c>
      <c r="G76" s="48">
        <v>32</v>
      </c>
      <c r="H76" s="47" t="s">
        <v>105</v>
      </c>
      <c r="I76" s="47">
        <v>8</v>
      </c>
      <c r="J76" s="47">
        <v>65</v>
      </c>
      <c r="K76" s="47" t="s">
        <v>239</v>
      </c>
      <c r="L76" s="49">
        <v>0.5</v>
      </c>
      <c r="M76" s="50">
        <v>400</v>
      </c>
      <c r="N76" s="50" t="s">
        <v>28</v>
      </c>
      <c r="O76" s="50" t="s">
        <v>29</v>
      </c>
      <c r="P76" s="50">
        <v>6</v>
      </c>
      <c r="Q76" s="51" t="s">
        <v>219</v>
      </c>
      <c r="R76" s="51" t="s">
        <v>220</v>
      </c>
    </row>
    <row r="77" s="36" customFormat="1" ht="40" customHeight="1" spans="1:18">
      <c r="A77" s="47">
        <v>75</v>
      </c>
      <c r="B77" s="47" t="s">
        <v>159</v>
      </c>
      <c r="C77" s="47" t="s">
        <v>230</v>
      </c>
      <c r="D77" s="47" t="s">
        <v>231</v>
      </c>
      <c r="E77" s="47" t="s">
        <v>240</v>
      </c>
      <c r="F77" s="48" t="s">
        <v>23</v>
      </c>
      <c r="G77" s="48">
        <v>32</v>
      </c>
      <c r="H77" s="47" t="s">
        <v>105</v>
      </c>
      <c r="I77" s="47">
        <v>8</v>
      </c>
      <c r="J77" s="47">
        <v>89</v>
      </c>
      <c r="K77" s="47" t="s">
        <v>241</v>
      </c>
      <c r="L77" s="49">
        <v>0.75</v>
      </c>
      <c r="M77" s="50">
        <v>600</v>
      </c>
      <c r="N77" s="50" t="s">
        <v>28</v>
      </c>
      <c r="O77" s="50" t="s">
        <v>29</v>
      </c>
      <c r="P77" s="50">
        <v>6</v>
      </c>
      <c r="Q77" s="51" t="s">
        <v>219</v>
      </c>
      <c r="R77" s="51" t="s">
        <v>220</v>
      </c>
    </row>
    <row r="78" s="36" customFormat="1" ht="40" customHeight="1" spans="1:18">
      <c r="A78" s="47">
        <v>76</v>
      </c>
      <c r="B78" s="47" t="s">
        <v>159</v>
      </c>
      <c r="C78" s="47" t="s">
        <v>230</v>
      </c>
      <c r="D78" s="47" t="s">
        <v>231</v>
      </c>
      <c r="E78" s="47" t="s">
        <v>242</v>
      </c>
      <c r="F78" s="48" t="s">
        <v>23</v>
      </c>
      <c r="G78" s="48">
        <v>32</v>
      </c>
      <c r="H78" s="47" t="s">
        <v>105</v>
      </c>
      <c r="I78" s="47">
        <v>8</v>
      </c>
      <c r="J78" s="47">
        <v>101</v>
      </c>
      <c r="K78" s="47" t="s">
        <v>243</v>
      </c>
      <c r="L78" s="49">
        <v>1</v>
      </c>
      <c r="M78" s="50">
        <v>800</v>
      </c>
      <c r="N78" s="50" t="s">
        <v>28</v>
      </c>
      <c r="O78" s="50" t="s">
        <v>29</v>
      </c>
      <c r="P78" s="50">
        <v>6</v>
      </c>
      <c r="Q78" s="51" t="s">
        <v>219</v>
      </c>
      <c r="R78" s="51" t="s">
        <v>220</v>
      </c>
    </row>
    <row r="79" s="36" customFormat="1" ht="40" customHeight="1" spans="1:18">
      <c r="A79" s="47">
        <v>77</v>
      </c>
      <c r="B79" s="47" t="s">
        <v>159</v>
      </c>
      <c r="C79" s="47" t="s">
        <v>230</v>
      </c>
      <c r="D79" s="47" t="s">
        <v>231</v>
      </c>
      <c r="E79" s="47" t="s">
        <v>244</v>
      </c>
      <c r="F79" s="48" t="s">
        <v>23</v>
      </c>
      <c r="G79" s="48">
        <v>32</v>
      </c>
      <c r="H79" s="47" t="s">
        <v>105</v>
      </c>
      <c r="I79" s="47">
        <v>8</v>
      </c>
      <c r="J79" s="47">
        <v>101</v>
      </c>
      <c r="K79" s="47" t="s">
        <v>245</v>
      </c>
      <c r="L79" s="49">
        <v>1</v>
      </c>
      <c r="M79" s="50">
        <v>800</v>
      </c>
      <c r="N79" s="50" t="s">
        <v>28</v>
      </c>
      <c r="O79" s="50" t="s">
        <v>29</v>
      </c>
      <c r="P79" s="50">
        <v>6</v>
      </c>
      <c r="Q79" s="51" t="s">
        <v>219</v>
      </c>
      <c r="R79" s="51" t="s">
        <v>220</v>
      </c>
    </row>
    <row r="80" s="36" customFormat="1" ht="40" customHeight="1" spans="1:18">
      <c r="A80" s="47">
        <v>78</v>
      </c>
      <c r="B80" s="47" t="s">
        <v>159</v>
      </c>
      <c r="C80" s="47" t="s">
        <v>230</v>
      </c>
      <c r="D80" s="47" t="s">
        <v>231</v>
      </c>
      <c r="E80" s="47" t="s">
        <v>246</v>
      </c>
      <c r="F80" s="48" t="s">
        <v>23</v>
      </c>
      <c r="G80" s="48">
        <v>32</v>
      </c>
      <c r="H80" s="47" t="s">
        <v>105</v>
      </c>
      <c r="I80" s="47">
        <v>8</v>
      </c>
      <c r="J80" s="47">
        <v>105</v>
      </c>
      <c r="K80" s="47" t="s">
        <v>247</v>
      </c>
      <c r="L80" s="49">
        <v>1.25</v>
      </c>
      <c r="M80" s="50">
        <v>1000</v>
      </c>
      <c r="N80" s="50" t="s">
        <v>28</v>
      </c>
      <c r="O80" s="50" t="s">
        <v>29</v>
      </c>
      <c r="P80" s="50">
        <v>6</v>
      </c>
      <c r="Q80" s="51" t="s">
        <v>219</v>
      </c>
      <c r="R80" s="51" t="s">
        <v>220</v>
      </c>
    </row>
    <row r="81" s="36" customFormat="1" ht="40" customHeight="1" spans="1:18">
      <c r="A81" s="47">
        <v>79</v>
      </c>
      <c r="B81" s="47" t="s">
        <v>159</v>
      </c>
      <c r="C81" s="47" t="s">
        <v>230</v>
      </c>
      <c r="D81" s="47" t="s">
        <v>231</v>
      </c>
      <c r="E81" s="47" t="s">
        <v>248</v>
      </c>
      <c r="F81" s="48" t="s">
        <v>23</v>
      </c>
      <c r="G81" s="48">
        <v>32</v>
      </c>
      <c r="H81" s="47" t="s">
        <v>105</v>
      </c>
      <c r="I81" s="47">
        <v>8</v>
      </c>
      <c r="J81" s="47">
        <v>69</v>
      </c>
      <c r="K81" s="47" t="s">
        <v>249</v>
      </c>
      <c r="L81" s="49">
        <v>0.5</v>
      </c>
      <c r="M81" s="50">
        <v>400</v>
      </c>
      <c r="N81" s="50" t="s">
        <v>28</v>
      </c>
      <c r="O81" s="50" t="s">
        <v>29</v>
      </c>
      <c r="P81" s="50">
        <v>6</v>
      </c>
      <c r="Q81" s="51" t="s">
        <v>219</v>
      </c>
      <c r="R81" s="51" t="s">
        <v>220</v>
      </c>
    </row>
    <row r="82" s="36" customFormat="1" ht="40" customHeight="1" spans="1:18">
      <c r="A82" s="47">
        <v>80</v>
      </c>
      <c r="B82" s="47" t="s">
        <v>159</v>
      </c>
      <c r="C82" s="47" t="s">
        <v>230</v>
      </c>
      <c r="D82" s="47" t="s">
        <v>231</v>
      </c>
      <c r="E82" s="47" t="s">
        <v>250</v>
      </c>
      <c r="F82" s="48" t="s">
        <v>23</v>
      </c>
      <c r="G82" s="48">
        <v>32</v>
      </c>
      <c r="H82" s="47" t="s">
        <v>105</v>
      </c>
      <c r="I82" s="47">
        <v>8</v>
      </c>
      <c r="J82" s="47">
        <v>103</v>
      </c>
      <c r="K82" s="47" t="s">
        <v>251</v>
      </c>
      <c r="L82" s="49">
        <v>1</v>
      </c>
      <c r="M82" s="50">
        <v>800</v>
      </c>
      <c r="N82" s="50" t="s">
        <v>28</v>
      </c>
      <c r="O82" s="50" t="s">
        <v>29</v>
      </c>
      <c r="P82" s="50">
        <v>6</v>
      </c>
      <c r="Q82" s="51" t="s">
        <v>219</v>
      </c>
      <c r="R82" s="51" t="s">
        <v>220</v>
      </c>
    </row>
    <row r="83" s="36" customFormat="1" ht="40" customHeight="1" spans="1:18">
      <c r="A83" s="47">
        <v>81</v>
      </c>
      <c r="B83" s="47" t="s">
        <v>159</v>
      </c>
      <c r="C83" s="47" t="s">
        <v>230</v>
      </c>
      <c r="D83" s="47" t="s">
        <v>231</v>
      </c>
      <c r="E83" s="47" t="s">
        <v>252</v>
      </c>
      <c r="F83" s="48" t="s">
        <v>23</v>
      </c>
      <c r="G83" s="48">
        <v>32</v>
      </c>
      <c r="H83" s="47" t="s">
        <v>105</v>
      </c>
      <c r="I83" s="47">
        <v>8</v>
      </c>
      <c r="J83" s="47">
        <v>100</v>
      </c>
      <c r="K83" s="47" t="s">
        <v>253</v>
      </c>
      <c r="L83" s="49">
        <v>1</v>
      </c>
      <c r="M83" s="50">
        <v>800</v>
      </c>
      <c r="N83" s="50" t="s">
        <v>28</v>
      </c>
      <c r="O83" s="50" t="s">
        <v>29</v>
      </c>
      <c r="P83" s="50">
        <v>6</v>
      </c>
      <c r="Q83" s="51" t="s">
        <v>219</v>
      </c>
      <c r="R83" s="51" t="s">
        <v>220</v>
      </c>
    </row>
    <row r="84" s="36" customFormat="1" ht="40" customHeight="1" spans="1:18">
      <c r="A84" s="47">
        <v>82</v>
      </c>
      <c r="B84" s="47" t="s">
        <v>159</v>
      </c>
      <c r="C84" s="47" t="s">
        <v>230</v>
      </c>
      <c r="D84" s="47" t="s">
        <v>231</v>
      </c>
      <c r="E84" s="47" t="s">
        <v>254</v>
      </c>
      <c r="F84" s="48" t="s">
        <v>23</v>
      </c>
      <c r="G84" s="48">
        <v>32</v>
      </c>
      <c r="H84" s="47" t="s">
        <v>105</v>
      </c>
      <c r="I84" s="47">
        <v>8</v>
      </c>
      <c r="J84" s="47">
        <v>101</v>
      </c>
      <c r="K84" s="47" t="s">
        <v>255</v>
      </c>
      <c r="L84" s="49">
        <v>1</v>
      </c>
      <c r="M84" s="50">
        <v>800</v>
      </c>
      <c r="N84" s="50" t="s">
        <v>28</v>
      </c>
      <c r="O84" s="50" t="s">
        <v>29</v>
      </c>
      <c r="P84" s="50">
        <v>6</v>
      </c>
      <c r="Q84" s="51" t="s">
        <v>219</v>
      </c>
      <c r="R84" s="51" t="s">
        <v>220</v>
      </c>
    </row>
    <row r="85" s="36" customFormat="1" ht="40" customHeight="1" spans="1:18">
      <c r="A85" s="47">
        <v>83</v>
      </c>
      <c r="B85" s="47" t="s">
        <v>159</v>
      </c>
      <c r="C85" s="47" t="s">
        <v>230</v>
      </c>
      <c r="D85" s="47" t="s">
        <v>231</v>
      </c>
      <c r="E85" s="47" t="s">
        <v>256</v>
      </c>
      <c r="F85" s="48" t="s">
        <v>23</v>
      </c>
      <c r="G85" s="48">
        <v>32</v>
      </c>
      <c r="H85" s="47" t="s">
        <v>105</v>
      </c>
      <c r="I85" s="47">
        <v>8</v>
      </c>
      <c r="J85" s="47">
        <v>71</v>
      </c>
      <c r="K85" s="47" t="s">
        <v>257</v>
      </c>
      <c r="L85" s="49">
        <v>0.5</v>
      </c>
      <c r="M85" s="50">
        <v>400</v>
      </c>
      <c r="N85" s="50" t="s">
        <v>28</v>
      </c>
      <c r="O85" s="50" t="s">
        <v>29</v>
      </c>
      <c r="P85" s="50">
        <v>6</v>
      </c>
      <c r="Q85" s="51" t="s">
        <v>219</v>
      </c>
      <c r="R85" s="51" t="s">
        <v>220</v>
      </c>
    </row>
    <row r="86" s="36" customFormat="1" ht="40" customHeight="1" spans="1:18">
      <c r="A86" s="47">
        <v>84</v>
      </c>
      <c r="B86" s="47" t="s">
        <v>159</v>
      </c>
      <c r="C86" s="47" t="s">
        <v>230</v>
      </c>
      <c r="D86" s="47" t="s">
        <v>231</v>
      </c>
      <c r="E86" s="47" t="s">
        <v>258</v>
      </c>
      <c r="F86" s="48" t="s">
        <v>23</v>
      </c>
      <c r="G86" s="48">
        <v>32</v>
      </c>
      <c r="H86" s="47" t="s">
        <v>105</v>
      </c>
      <c r="I86" s="47">
        <v>8</v>
      </c>
      <c r="J86" s="47">
        <v>96</v>
      </c>
      <c r="K86" s="47" t="s">
        <v>257</v>
      </c>
      <c r="L86" s="49">
        <v>1</v>
      </c>
      <c r="M86" s="50">
        <v>800</v>
      </c>
      <c r="N86" s="50" t="s">
        <v>28</v>
      </c>
      <c r="O86" s="50" t="s">
        <v>29</v>
      </c>
      <c r="P86" s="50">
        <v>6</v>
      </c>
      <c r="Q86" s="51" t="s">
        <v>219</v>
      </c>
      <c r="R86" s="51" t="s">
        <v>220</v>
      </c>
    </row>
    <row r="87" s="36" customFormat="1" ht="40" customHeight="1" spans="1:18">
      <c r="A87" s="47">
        <v>85</v>
      </c>
      <c r="B87" s="47" t="s">
        <v>159</v>
      </c>
      <c r="C87" s="47" t="s">
        <v>230</v>
      </c>
      <c r="D87" s="47" t="s">
        <v>231</v>
      </c>
      <c r="E87" s="47" t="s">
        <v>235</v>
      </c>
      <c r="F87" s="48" t="s">
        <v>23</v>
      </c>
      <c r="G87" s="48">
        <v>32</v>
      </c>
      <c r="H87" s="47" t="s">
        <v>105</v>
      </c>
      <c r="I87" s="47">
        <v>8</v>
      </c>
      <c r="J87" s="47">
        <v>92</v>
      </c>
      <c r="K87" s="47" t="s">
        <v>233</v>
      </c>
      <c r="L87" s="49">
        <v>1</v>
      </c>
      <c r="M87" s="50">
        <v>800</v>
      </c>
      <c r="N87" s="50" t="s">
        <v>28</v>
      </c>
      <c r="O87" s="50" t="s">
        <v>29</v>
      </c>
      <c r="P87" s="50">
        <v>6</v>
      </c>
      <c r="Q87" s="51" t="s">
        <v>219</v>
      </c>
      <c r="R87" s="51" t="s">
        <v>220</v>
      </c>
    </row>
    <row r="88" s="36" customFormat="1" ht="40" customHeight="1" spans="1:18">
      <c r="A88" s="47">
        <v>86</v>
      </c>
      <c r="B88" s="47" t="s">
        <v>159</v>
      </c>
      <c r="C88" s="47" t="s">
        <v>230</v>
      </c>
      <c r="D88" s="47" t="s">
        <v>231</v>
      </c>
      <c r="E88" s="47" t="s">
        <v>259</v>
      </c>
      <c r="F88" s="48" t="s">
        <v>23</v>
      </c>
      <c r="G88" s="48">
        <v>32</v>
      </c>
      <c r="H88" s="47" t="s">
        <v>105</v>
      </c>
      <c r="I88" s="47">
        <v>8</v>
      </c>
      <c r="J88" s="47">
        <v>99</v>
      </c>
      <c r="K88" s="47" t="s">
        <v>260</v>
      </c>
      <c r="L88" s="49">
        <v>1</v>
      </c>
      <c r="M88" s="50">
        <v>800</v>
      </c>
      <c r="N88" s="50" t="s">
        <v>28</v>
      </c>
      <c r="O88" s="50" t="s">
        <v>29</v>
      </c>
      <c r="P88" s="50">
        <v>6</v>
      </c>
      <c r="Q88" s="51" t="s">
        <v>219</v>
      </c>
      <c r="R88" s="51" t="s">
        <v>220</v>
      </c>
    </row>
    <row r="89" s="36" customFormat="1" ht="40" customHeight="1" spans="1:18">
      <c r="A89" s="47">
        <v>87</v>
      </c>
      <c r="B89" s="47" t="s">
        <v>159</v>
      </c>
      <c r="C89" s="47" t="s">
        <v>230</v>
      </c>
      <c r="D89" s="47" t="s">
        <v>231</v>
      </c>
      <c r="E89" s="47" t="s">
        <v>261</v>
      </c>
      <c r="F89" s="48" t="s">
        <v>23</v>
      </c>
      <c r="G89" s="48">
        <v>32</v>
      </c>
      <c r="H89" s="47" t="s">
        <v>105</v>
      </c>
      <c r="I89" s="47">
        <v>8</v>
      </c>
      <c r="J89" s="47">
        <v>102</v>
      </c>
      <c r="K89" s="47" t="s">
        <v>257</v>
      </c>
      <c r="L89" s="49">
        <v>1</v>
      </c>
      <c r="M89" s="50">
        <v>800</v>
      </c>
      <c r="N89" s="50" t="s">
        <v>28</v>
      </c>
      <c r="O89" s="50" t="s">
        <v>29</v>
      </c>
      <c r="P89" s="50">
        <v>6</v>
      </c>
      <c r="Q89" s="51" t="s">
        <v>219</v>
      </c>
      <c r="R89" s="51" t="s">
        <v>220</v>
      </c>
    </row>
    <row r="90" s="36" customFormat="1" ht="40" customHeight="1" spans="1:18">
      <c r="A90" s="47">
        <v>88</v>
      </c>
      <c r="B90" s="47" t="s">
        <v>159</v>
      </c>
      <c r="C90" s="47" t="s">
        <v>230</v>
      </c>
      <c r="D90" s="47" t="s">
        <v>231</v>
      </c>
      <c r="E90" s="47" t="s">
        <v>262</v>
      </c>
      <c r="F90" s="48" t="s">
        <v>23</v>
      </c>
      <c r="G90" s="48">
        <v>32</v>
      </c>
      <c r="H90" s="47" t="s">
        <v>105</v>
      </c>
      <c r="I90" s="47">
        <v>8</v>
      </c>
      <c r="J90" s="47">
        <v>100</v>
      </c>
      <c r="K90" s="47" t="s">
        <v>247</v>
      </c>
      <c r="L90" s="49">
        <v>1</v>
      </c>
      <c r="M90" s="50">
        <v>800</v>
      </c>
      <c r="N90" s="50" t="s">
        <v>28</v>
      </c>
      <c r="O90" s="50" t="s">
        <v>29</v>
      </c>
      <c r="P90" s="50">
        <v>6</v>
      </c>
      <c r="Q90" s="51" t="s">
        <v>219</v>
      </c>
      <c r="R90" s="51" t="s">
        <v>220</v>
      </c>
    </row>
    <row r="91" s="36" customFormat="1" ht="40" customHeight="1" spans="1:18">
      <c r="A91" s="47">
        <v>89</v>
      </c>
      <c r="B91" s="47" t="s">
        <v>159</v>
      </c>
      <c r="C91" s="47" t="s">
        <v>230</v>
      </c>
      <c r="D91" s="47" t="s">
        <v>231</v>
      </c>
      <c r="E91" s="47" t="s">
        <v>263</v>
      </c>
      <c r="F91" s="48" t="s">
        <v>23</v>
      </c>
      <c r="G91" s="48">
        <v>32</v>
      </c>
      <c r="H91" s="47" t="s">
        <v>105</v>
      </c>
      <c r="I91" s="47">
        <v>8</v>
      </c>
      <c r="J91" s="47">
        <v>99</v>
      </c>
      <c r="K91" s="47" t="s">
        <v>264</v>
      </c>
      <c r="L91" s="49">
        <v>1</v>
      </c>
      <c r="M91" s="50">
        <v>800</v>
      </c>
      <c r="N91" s="50" t="s">
        <v>28</v>
      </c>
      <c r="O91" s="50" t="s">
        <v>29</v>
      </c>
      <c r="P91" s="50">
        <v>6</v>
      </c>
      <c r="Q91" s="51" t="s">
        <v>219</v>
      </c>
      <c r="R91" s="51" t="s">
        <v>220</v>
      </c>
    </row>
    <row r="92" s="36" customFormat="1" ht="40" customHeight="1" spans="1:18">
      <c r="A92" s="47">
        <v>90</v>
      </c>
      <c r="B92" s="47" t="s">
        <v>159</v>
      </c>
      <c r="C92" s="47" t="s">
        <v>230</v>
      </c>
      <c r="D92" s="47" t="s">
        <v>231</v>
      </c>
      <c r="E92" s="47" t="s">
        <v>265</v>
      </c>
      <c r="F92" s="48" t="s">
        <v>23</v>
      </c>
      <c r="G92" s="48">
        <v>32</v>
      </c>
      <c r="H92" s="47" t="s">
        <v>105</v>
      </c>
      <c r="I92" s="47">
        <v>8</v>
      </c>
      <c r="J92" s="47">
        <v>67</v>
      </c>
      <c r="K92" s="47" t="s">
        <v>251</v>
      </c>
      <c r="L92" s="49">
        <v>0.5</v>
      </c>
      <c r="M92" s="50">
        <v>400</v>
      </c>
      <c r="N92" s="50" t="s">
        <v>28</v>
      </c>
      <c r="O92" s="50" t="s">
        <v>29</v>
      </c>
      <c r="P92" s="50">
        <v>6</v>
      </c>
      <c r="Q92" s="51" t="s">
        <v>219</v>
      </c>
      <c r="R92" s="51" t="s">
        <v>220</v>
      </c>
    </row>
    <row r="93" s="36" customFormat="1" ht="40" customHeight="1" spans="1:18">
      <c r="A93" s="47">
        <v>91</v>
      </c>
      <c r="B93" s="47" t="s">
        <v>159</v>
      </c>
      <c r="C93" s="47" t="s">
        <v>230</v>
      </c>
      <c r="D93" s="47" t="s">
        <v>231</v>
      </c>
      <c r="E93" s="47" t="s">
        <v>266</v>
      </c>
      <c r="F93" s="48" t="s">
        <v>23</v>
      </c>
      <c r="G93" s="48">
        <v>32</v>
      </c>
      <c r="H93" s="47" t="s">
        <v>105</v>
      </c>
      <c r="I93" s="47">
        <v>8</v>
      </c>
      <c r="J93" s="47">
        <v>69</v>
      </c>
      <c r="K93" s="47" t="s">
        <v>251</v>
      </c>
      <c r="L93" s="49">
        <v>0.5</v>
      </c>
      <c r="M93" s="50">
        <v>400</v>
      </c>
      <c r="N93" s="50" t="s">
        <v>28</v>
      </c>
      <c r="O93" s="50" t="s">
        <v>29</v>
      </c>
      <c r="P93" s="50">
        <v>6</v>
      </c>
      <c r="Q93" s="51" t="s">
        <v>219</v>
      </c>
      <c r="R93" s="51" t="s">
        <v>220</v>
      </c>
    </row>
    <row r="94" s="36" customFormat="1" ht="40" customHeight="1" spans="1:18">
      <c r="A94" s="47">
        <v>92</v>
      </c>
      <c r="B94" s="47" t="s">
        <v>159</v>
      </c>
      <c r="C94" s="47" t="s">
        <v>230</v>
      </c>
      <c r="D94" s="47" t="s">
        <v>231</v>
      </c>
      <c r="E94" s="47" t="s">
        <v>267</v>
      </c>
      <c r="F94" s="48" t="s">
        <v>23</v>
      </c>
      <c r="G94" s="48">
        <v>32</v>
      </c>
      <c r="H94" s="47" t="s">
        <v>105</v>
      </c>
      <c r="I94" s="47">
        <v>8</v>
      </c>
      <c r="J94" s="47">
        <v>88</v>
      </c>
      <c r="K94" s="47" t="s">
        <v>251</v>
      </c>
      <c r="L94" s="49">
        <v>0.75</v>
      </c>
      <c r="M94" s="50">
        <v>600</v>
      </c>
      <c r="N94" s="50" t="s">
        <v>28</v>
      </c>
      <c r="O94" s="50" t="s">
        <v>29</v>
      </c>
      <c r="P94" s="50">
        <v>6</v>
      </c>
      <c r="Q94" s="51" t="s">
        <v>219</v>
      </c>
      <c r="R94" s="51" t="s">
        <v>220</v>
      </c>
    </row>
    <row r="95" s="36" customFormat="1" ht="40" customHeight="1" spans="1:18">
      <c r="A95" s="47">
        <v>93</v>
      </c>
      <c r="B95" s="47" t="s">
        <v>159</v>
      </c>
      <c r="C95" s="47" t="s">
        <v>230</v>
      </c>
      <c r="D95" s="47" t="s">
        <v>231</v>
      </c>
      <c r="E95" s="47" t="s">
        <v>268</v>
      </c>
      <c r="F95" s="48" t="s">
        <v>23</v>
      </c>
      <c r="G95" s="48">
        <v>32</v>
      </c>
      <c r="H95" s="47" t="s">
        <v>105</v>
      </c>
      <c r="I95" s="47">
        <v>8</v>
      </c>
      <c r="J95" s="47">
        <v>96</v>
      </c>
      <c r="K95" s="47" t="s">
        <v>243</v>
      </c>
      <c r="L95" s="49">
        <v>1</v>
      </c>
      <c r="M95" s="50">
        <v>800</v>
      </c>
      <c r="N95" s="50" t="s">
        <v>28</v>
      </c>
      <c r="O95" s="50" t="s">
        <v>29</v>
      </c>
      <c r="P95" s="50">
        <v>6</v>
      </c>
      <c r="Q95" s="51" t="s">
        <v>219</v>
      </c>
      <c r="R95" s="51" t="s">
        <v>220</v>
      </c>
    </row>
    <row r="96" s="36" customFormat="1" ht="40" customHeight="1" spans="1:18">
      <c r="A96" s="47">
        <v>94</v>
      </c>
      <c r="B96" s="47" t="s">
        <v>159</v>
      </c>
      <c r="C96" s="47" t="s">
        <v>230</v>
      </c>
      <c r="D96" s="47" t="s">
        <v>231</v>
      </c>
      <c r="E96" s="47" t="s">
        <v>269</v>
      </c>
      <c r="F96" s="48" t="s">
        <v>23</v>
      </c>
      <c r="G96" s="48">
        <v>32</v>
      </c>
      <c r="H96" s="47" t="s">
        <v>105</v>
      </c>
      <c r="I96" s="47">
        <v>8</v>
      </c>
      <c r="J96" s="47">
        <v>105</v>
      </c>
      <c r="K96" s="47" t="s">
        <v>270</v>
      </c>
      <c r="L96" s="49">
        <v>1.25</v>
      </c>
      <c r="M96" s="50">
        <v>1000</v>
      </c>
      <c r="N96" s="50" t="s">
        <v>28</v>
      </c>
      <c r="O96" s="50" t="s">
        <v>29</v>
      </c>
      <c r="P96" s="50">
        <v>6</v>
      </c>
      <c r="Q96" s="51" t="s">
        <v>219</v>
      </c>
      <c r="R96" s="51" t="s">
        <v>220</v>
      </c>
    </row>
    <row r="97" s="36" customFormat="1" ht="40" customHeight="1" spans="1:18">
      <c r="A97" s="47">
        <v>95</v>
      </c>
      <c r="B97" s="47" t="s">
        <v>159</v>
      </c>
      <c r="C97" s="47" t="s">
        <v>230</v>
      </c>
      <c r="D97" s="47" t="s">
        <v>231</v>
      </c>
      <c r="E97" s="47" t="s">
        <v>271</v>
      </c>
      <c r="F97" s="48" t="s">
        <v>23</v>
      </c>
      <c r="G97" s="48">
        <v>32</v>
      </c>
      <c r="H97" s="47" t="s">
        <v>105</v>
      </c>
      <c r="I97" s="47">
        <v>8</v>
      </c>
      <c r="J97" s="47">
        <v>99</v>
      </c>
      <c r="K97" s="47" t="s">
        <v>272</v>
      </c>
      <c r="L97" s="49">
        <v>1</v>
      </c>
      <c r="M97" s="50">
        <v>800</v>
      </c>
      <c r="N97" s="50" t="s">
        <v>28</v>
      </c>
      <c r="O97" s="50" t="s">
        <v>29</v>
      </c>
      <c r="P97" s="50">
        <v>6</v>
      </c>
      <c r="Q97" s="51" t="s">
        <v>219</v>
      </c>
      <c r="R97" s="51" t="s">
        <v>220</v>
      </c>
    </row>
    <row r="98" s="36" customFormat="1" ht="40" customHeight="1" spans="1:18">
      <c r="A98" s="47">
        <v>96</v>
      </c>
      <c r="B98" s="47" t="s">
        <v>159</v>
      </c>
      <c r="C98" s="47" t="s">
        <v>215</v>
      </c>
      <c r="D98" s="47" t="s">
        <v>216</v>
      </c>
      <c r="E98" s="47" t="s">
        <v>273</v>
      </c>
      <c r="F98" s="48" t="s">
        <v>23</v>
      </c>
      <c r="G98" s="48">
        <v>32</v>
      </c>
      <c r="H98" s="47" t="s">
        <v>105</v>
      </c>
      <c r="I98" s="47">
        <v>8</v>
      </c>
      <c r="J98" s="47">
        <v>77</v>
      </c>
      <c r="K98" s="47" t="s">
        <v>274</v>
      </c>
      <c r="L98" s="49">
        <v>0.75</v>
      </c>
      <c r="M98" s="50">
        <v>600</v>
      </c>
      <c r="N98" s="50" t="s">
        <v>28</v>
      </c>
      <c r="O98" s="50" t="s">
        <v>29</v>
      </c>
      <c r="P98" s="50">
        <v>8</v>
      </c>
      <c r="Q98" s="51" t="s">
        <v>219</v>
      </c>
      <c r="R98" s="51" t="s">
        <v>220</v>
      </c>
    </row>
    <row r="99" s="36" customFormat="1" ht="40" customHeight="1" spans="1:18">
      <c r="A99" s="47">
        <v>97</v>
      </c>
      <c r="B99" s="47" t="s">
        <v>159</v>
      </c>
      <c r="C99" s="47" t="s">
        <v>215</v>
      </c>
      <c r="D99" s="47" t="s">
        <v>216</v>
      </c>
      <c r="E99" s="47" t="s">
        <v>275</v>
      </c>
      <c r="F99" s="48" t="s">
        <v>23</v>
      </c>
      <c r="G99" s="48">
        <v>32</v>
      </c>
      <c r="H99" s="47" t="s">
        <v>105</v>
      </c>
      <c r="I99" s="47">
        <v>8</v>
      </c>
      <c r="J99" s="47">
        <v>74</v>
      </c>
      <c r="K99" s="47" t="s">
        <v>274</v>
      </c>
      <c r="L99" s="49">
        <v>0.5</v>
      </c>
      <c r="M99" s="50">
        <v>400</v>
      </c>
      <c r="N99" s="50" t="s">
        <v>28</v>
      </c>
      <c r="O99" s="50" t="s">
        <v>29</v>
      </c>
      <c r="P99" s="50">
        <v>8</v>
      </c>
      <c r="Q99" s="51" t="s">
        <v>219</v>
      </c>
      <c r="R99" s="51" t="s">
        <v>220</v>
      </c>
    </row>
    <row r="100" s="36" customFormat="1" ht="40" customHeight="1" spans="1:18">
      <c r="A100" s="47">
        <v>98</v>
      </c>
      <c r="B100" s="47" t="s">
        <v>159</v>
      </c>
      <c r="C100" s="47" t="s">
        <v>230</v>
      </c>
      <c r="D100" s="47" t="s">
        <v>231</v>
      </c>
      <c r="E100" s="47" t="s">
        <v>276</v>
      </c>
      <c r="F100" s="48" t="s">
        <v>23</v>
      </c>
      <c r="G100" s="48">
        <v>32</v>
      </c>
      <c r="H100" s="47" t="s">
        <v>105</v>
      </c>
      <c r="I100" s="47">
        <v>8</v>
      </c>
      <c r="J100" s="47">
        <v>100</v>
      </c>
      <c r="K100" s="47" t="s">
        <v>257</v>
      </c>
      <c r="L100" s="49">
        <v>1</v>
      </c>
      <c r="M100" s="50">
        <v>800</v>
      </c>
      <c r="N100" s="50" t="s">
        <v>28</v>
      </c>
      <c r="O100" s="50" t="s">
        <v>29</v>
      </c>
      <c r="P100" s="50">
        <v>6</v>
      </c>
      <c r="Q100" s="51" t="s">
        <v>219</v>
      </c>
      <c r="R100" s="51" t="s">
        <v>220</v>
      </c>
    </row>
    <row r="101" s="36" customFormat="1" ht="40" customHeight="1" spans="1:18">
      <c r="A101" s="47">
        <v>99</v>
      </c>
      <c r="B101" s="47" t="s">
        <v>159</v>
      </c>
      <c r="C101" s="47" t="s">
        <v>230</v>
      </c>
      <c r="D101" s="47" t="s">
        <v>231</v>
      </c>
      <c r="E101" s="47" t="s">
        <v>277</v>
      </c>
      <c r="F101" s="48" t="s">
        <v>23</v>
      </c>
      <c r="G101" s="48">
        <v>32</v>
      </c>
      <c r="H101" s="47" t="s">
        <v>105</v>
      </c>
      <c r="I101" s="47">
        <v>8</v>
      </c>
      <c r="J101" s="47">
        <v>93</v>
      </c>
      <c r="K101" s="47" t="s">
        <v>278</v>
      </c>
      <c r="L101" s="49">
        <v>1</v>
      </c>
      <c r="M101" s="50">
        <v>800</v>
      </c>
      <c r="N101" s="50" t="s">
        <v>28</v>
      </c>
      <c r="O101" s="50" t="s">
        <v>29</v>
      </c>
      <c r="P101" s="50">
        <v>6</v>
      </c>
      <c r="Q101" s="51" t="s">
        <v>219</v>
      </c>
      <c r="R101" s="51" t="s">
        <v>220</v>
      </c>
    </row>
    <row r="102" s="36" customFormat="1" ht="40" customHeight="1" spans="1:18">
      <c r="A102" s="47">
        <v>100</v>
      </c>
      <c r="B102" s="47" t="s">
        <v>159</v>
      </c>
      <c r="C102" s="47" t="s">
        <v>230</v>
      </c>
      <c r="D102" s="47" t="s">
        <v>231</v>
      </c>
      <c r="E102" s="47" t="s">
        <v>279</v>
      </c>
      <c r="F102" s="48" t="s">
        <v>23</v>
      </c>
      <c r="G102" s="48">
        <v>32</v>
      </c>
      <c r="H102" s="47" t="s">
        <v>105</v>
      </c>
      <c r="I102" s="47">
        <v>8</v>
      </c>
      <c r="J102" s="47">
        <v>92</v>
      </c>
      <c r="K102" s="47" t="s">
        <v>280</v>
      </c>
      <c r="L102" s="49">
        <v>1</v>
      </c>
      <c r="M102" s="50">
        <v>800</v>
      </c>
      <c r="N102" s="50" t="s">
        <v>28</v>
      </c>
      <c r="O102" s="50" t="s">
        <v>29</v>
      </c>
      <c r="P102" s="50">
        <v>6</v>
      </c>
      <c r="Q102" s="51" t="s">
        <v>219</v>
      </c>
      <c r="R102" s="51" t="s">
        <v>220</v>
      </c>
    </row>
    <row r="103" s="36" customFormat="1" ht="40" customHeight="1" spans="1:18">
      <c r="A103" s="47">
        <v>101</v>
      </c>
      <c r="B103" s="47" t="s">
        <v>159</v>
      </c>
      <c r="C103" s="47" t="s">
        <v>281</v>
      </c>
      <c r="D103" s="47" t="s">
        <v>282</v>
      </c>
      <c r="E103" s="47" t="s">
        <v>282</v>
      </c>
      <c r="F103" s="48" t="s">
        <v>23</v>
      </c>
      <c r="G103" s="48">
        <v>88</v>
      </c>
      <c r="H103" s="47">
        <v>5.5</v>
      </c>
      <c r="I103" s="47">
        <v>11</v>
      </c>
      <c r="J103" s="47">
        <v>79</v>
      </c>
      <c r="K103" s="47" t="s">
        <v>283</v>
      </c>
      <c r="L103" s="49">
        <v>0.75</v>
      </c>
      <c r="M103" s="50">
        <v>1650</v>
      </c>
      <c r="N103" s="50"/>
      <c r="O103" s="50" t="s">
        <v>29</v>
      </c>
      <c r="P103" s="50">
        <v>11</v>
      </c>
      <c r="Q103" s="51" t="s">
        <v>165</v>
      </c>
      <c r="R103" s="51" t="s">
        <v>166</v>
      </c>
    </row>
    <row r="104" s="36" customFormat="1" ht="40" customHeight="1" spans="1:18">
      <c r="A104" s="47">
        <v>102</v>
      </c>
      <c r="B104" s="47" t="s">
        <v>284</v>
      </c>
      <c r="C104" s="47" t="s">
        <v>285</v>
      </c>
      <c r="D104" s="47" t="s">
        <v>286</v>
      </c>
      <c r="E104" s="47" t="s">
        <v>287</v>
      </c>
      <c r="F104" s="48" t="s">
        <v>23</v>
      </c>
      <c r="G104" s="48" t="s">
        <v>288</v>
      </c>
      <c r="H104" s="47">
        <v>5</v>
      </c>
      <c r="I104" s="47" t="s">
        <v>51</v>
      </c>
      <c r="J104" s="47">
        <v>70</v>
      </c>
      <c r="K104" s="47" t="s">
        <v>289</v>
      </c>
      <c r="L104" s="49">
        <v>0.5</v>
      </c>
      <c r="M104" s="50">
        <v>1000</v>
      </c>
      <c r="N104" s="50"/>
      <c r="O104" s="50" t="s">
        <v>29</v>
      </c>
      <c r="P104" s="50">
        <v>16</v>
      </c>
      <c r="Q104" s="51" t="s">
        <v>290</v>
      </c>
      <c r="R104" s="51" t="s">
        <v>291</v>
      </c>
    </row>
    <row r="105" s="36" customFormat="1" ht="40" customHeight="1" spans="1:18">
      <c r="A105" s="47">
        <v>103</v>
      </c>
      <c r="B105" s="47" t="s">
        <v>284</v>
      </c>
      <c r="C105" s="47" t="s">
        <v>285</v>
      </c>
      <c r="D105" s="47" t="s">
        <v>286</v>
      </c>
      <c r="E105" s="47" t="s">
        <v>292</v>
      </c>
      <c r="F105" s="48" t="s">
        <v>23</v>
      </c>
      <c r="G105" s="48" t="s">
        <v>288</v>
      </c>
      <c r="H105" s="47">
        <v>5</v>
      </c>
      <c r="I105" s="47" t="s">
        <v>51</v>
      </c>
      <c r="J105" s="47">
        <v>70</v>
      </c>
      <c r="K105" s="47" t="s">
        <v>289</v>
      </c>
      <c r="L105" s="49">
        <v>0.5</v>
      </c>
      <c r="M105" s="50">
        <v>1000</v>
      </c>
      <c r="N105" s="50"/>
      <c r="O105" s="50" t="s">
        <v>29</v>
      </c>
      <c r="P105" s="50">
        <v>16</v>
      </c>
      <c r="Q105" s="51" t="s">
        <v>290</v>
      </c>
      <c r="R105" s="51" t="s">
        <v>291</v>
      </c>
    </row>
    <row r="106" s="36" customFormat="1" ht="40" customHeight="1" spans="1:18">
      <c r="A106" s="47">
        <v>104</v>
      </c>
      <c r="B106" s="47" t="s">
        <v>284</v>
      </c>
      <c r="C106" s="47" t="s">
        <v>285</v>
      </c>
      <c r="D106" s="47" t="s">
        <v>286</v>
      </c>
      <c r="E106" s="47" t="s">
        <v>293</v>
      </c>
      <c r="F106" s="48" t="s">
        <v>23</v>
      </c>
      <c r="G106" s="48" t="s">
        <v>288</v>
      </c>
      <c r="H106" s="47">
        <v>5</v>
      </c>
      <c r="I106" s="47" t="s">
        <v>51</v>
      </c>
      <c r="J106" s="47">
        <v>72</v>
      </c>
      <c r="K106" s="47" t="s">
        <v>289</v>
      </c>
      <c r="L106" s="49">
        <v>0.5</v>
      </c>
      <c r="M106" s="50">
        <v>1000</v>
      </c>
      <c r="N106" s="50"/>
      <c r="O106" s="50" t="s">
        <v>29</v>
      </c>
      <c r="P106" s="50">
        <v>16</v>
      </c>
      <c r="Q106" s="51" t="s">
        <v>290</v>
      </c>
      <c r="R106" s="51" t="s">
        <v>291</v>
      </c>
    </row>
    <row r="107" s="36" customFormat="1" ht="40" customHeight="1" spans="1:18">
      <c r="A107" s="47">
        <v>105</v>
      </c>
      <c r="B107" s="47" t="s">
        <v>284</v>
      </c>
      <c r="C107" s="47" t="s">
        <v>294</v>
      </c>
      <c r="D107" s="47" t="s">
        <v>286</v>
      </c>
      <c r="E107" s="47" t="s">
        <v>295</v>
      </c>
      <c r="F107" s="48" t="s">
        <v>23</v>
      </c>
      <c r="G107" s="48" t="s">
        <v>288</v>
      </c>
      <c r="H107" s="47">
        <v>5</v>
      </c>
      <c r="I107" s="47" t="s">
        <v>51</v>
      </c>
      <c r="J107" s="47">
        <v>64</v>
      </c>
      <c r="K107" s="47" t="s">
        <v>296</v>
      </c>
      <c r="L107" s="49">
        <v>0.5</v>
      </c>
      <c r="M107" s="50">
        <v>1000</v>
      </c>
      <c r="N107" s="50"/>
      <c r="O107" s="50" t="s">
        <v>29</v>
      </c>
      <c r="P107" s="50">
        <v>16</v>
      </c>
      <c r="Q107" s="51" t="s">
        <v>290</v>
      </c>
      <c r="R107" s="51" t="s">
        <v>291</v>
      </c>
    </row>
    <row r="108" s="36" customFormat="1" ht="40" customHeight="1" spans="1:18">
      <c r="A108" s="47">
        <v>106</v>
      </c>
      <c r="B108" s="47" t="s">
        <v>284</v>
      </c>
      <c r="C108" s="47" t="s">
        <v>294</v>
      </c>
      <c r="D108" s="47" t="s">
        <v>286</v>
      </c>
      <c r="E108" s="47" t="s">
        <v>297</v>
      </c>
      <c r="F108" s="48" t="s">
        <v>23</v>
      </c>
      <c r="G108" s="48" t="s">
        <v>288</v>
      </c>
      <c r="H108" s="47">
        <v>5</v>
      </c>
      <c r="I108" s="47" t="s">
        <v>51</v>
      </c>
      <c r="J108" s="47">
        <v>66</v>
      </c>
      <c r="K108" s="47" t="s">
        <v>298</v>
      </c>
      <c r="L108" s="49">
        <v>0.5</v>
      </c>
      <c r="M108" s="50">
        <v>1000</v>
      </c>
      <c r="N108" s="50"/>
      <c r="O108" s="50" t="s">
        <v>29</v>
      </c>
      <c r="P108" s="50">
        <v>16</v>
      </c>
      <c r="Q108" s="51" t="s">
        <v>290</v>
      </c>
      <c r="R108" s="51" t="s">
        <v>291</v>
      </c>
    </row>
    <row r="109" s="36" customFormat="1" ht="40" customHeight="1" spans="1:18">
      <c r="A109" s="47">
        <v>107</v>
      </c>
      <c r="B109" s="47" t="s">
        <v>284</v>
      </c>
      <c r="C109" s="47" t="s">
        <v>294</v>
      </c>
      <c r="D109" s="47" t="s">
        <v>286</v>
      </c>
      <c r="E109" s="47" t="s">
        <v>299</v>
      </c>
      <c r="F109" s="48" t="s">
        <v>23</v>
      </c>
      <c r="G109" s="48" t="s">
        <v>288</v>
      </c>
      <c r="H109" s="47">
        <v>5</v>
      </c>
      <c r="I109" s="47" t="s">
        <v>51</v>
      </c>
      <c r="J109" s="47">
        <v>64</v>
      </c>
      <c r="K109" s="47" t="s">
        <v>298</v>
      </c>
      <c r="L109" s="49">
        <v>0.5</v>
      </c>
      <c r="M109" s="50">
        <v>1000</v>
      </c>
      <c r="N109" s="50"/>
      <c r="O109" s="50" t="s">
        <v>29</v>
      </c>
      <c r="P109" s="50">
        <v>16</v>
      </c>
      <c r="Q109" s="51" t="s">
        <v>290</v>
      </c>
      <c r="R109" s="51" t="s">
        <v>291</v>
      </c>
    </row>
    <row r="110" s="36" customFormat="1" ht="40" customHeight="1" spans="1:18">
      <c r="A110" s="47">
        <v>108</v>
      </c>
      <c r="B110" s="47" t="s">
        <v>284</v>
      </c>
      <c r="C110" s="47" t="s">
        <v>294</v>
      </c>
      <c r="D110" s="47" t="s">
        <v>286</v>
      </c>
      <c r="E110" s="47" t="s">
        <v>300</v>
      </c>
      <c r="F110" s="48" t="s">
        <v>23</v>
      </c>
      <c r="G110" s="48" t="s">
        <v>288</v>
      </c>
      <c r="H110" s="47">
        <v>5</v>
      </c>
      <c r="I110" s="47" t="s">
        <v>51</v>
      </c>
      <c r="J110" s="47">
        <v>63</v>
      </c>
      <c r="K110" s="47" t="s">
        <v>298</v>
      </c>
      <c r="L110" s="49">
        <v>0.5</v>
      </c>
      <c r="M110" s="50">
        <v>1000</v>
      </c>
      <c r="N110" s="50"/>
      <c r="O110" s="50" t="s">
        <v>29</v>
      </c>
      <c r="P110" s="50">
        <v>16</v>
      </c>
      <c r="Q110" s="51" t="s">
        <v>290</v>
      </c>
      <c r="R110" s="51" t="s">
        <v>291</v>
      </c>
    </row>
    <row r="111" s="36" customFormat="1" ht="40" customHeight="1" spans="1:18">
      <c r="A111" s="47">
        <v>109</v>
      </c>
      <c r="B111" s="47" t="s">
        <v>284</v>
      </c>
      <c r="C111" s="47" t="s">
        <v>294</v>
      </c>
      <c r="D111" s="47" t="s">
        <v>286</v>
      </c>
      <c r="E111" s="47" t="s">
        <v>301</v>
      </c>
      <c r="F111" s="48" t="s">
        <v>23</v>
      </c>
      <c r="G111" s="48" t="s">
        <v>288</v>
      </c>
      <c r="H111" s="47">
        <v>5</v>
      </c>
      <c r="I111" s="47" t="s">
        <v>51</v>
      </c>
      <c r="J111" s="47">
        <v>64</v>
      </c>
      <c r="K111" s="47" t="s">
        <v>302</v>
      </c>
      <c r="L111" s="49">
        <v>0.5</v>
      </c>
      <c r="M111" s="50">
        <v>1000</v>
      </c>
      <c r="N111" s="50"/>
      <c r="O111" s="50" t="s">
        <v>29</v>
      </c>
      <c r="P111" s="50">
        <v>16</v>
      </c>
      <c r="Q111" s="51" t="s">
        <v>290</v>
      </c>
      <c r="R111" s="51" t="s">
        <v>291</v>
      </c>
    </row>
    <row r="112" s="36" customFormat="1" ht="40" customHeight="1" spans="1:18">
      <c r="A112" s="47">
        <v>110</v>
      </c>
      <c r="B112" s="47" t="s">
        <v>284</v>
      </c>
      <c r="C112" s="47" t="s">
        <v>294</v>
      </c>
      <c r="D112" s="47" t="s">
        <v>286</v>
      </c>
      <c r="E112" s="47" t="s">
        <v>303</v>
      </c>
      <c r="F112" s="48" t="s">
        <v>23</v>
      </c>
      <c r="G112" s="48" t="s">
        <v>288</v>
      </c>
      <c r="H112" s="47">
        <v>5</v>
      </c>
      <c r="I112" s="47" t="s">
        <v>51</v>
      </c>
      <c r="J112" s="47">
        <v>65</v>
      </c>
      <c r="K112" s="47" t="s">
        <v>302</v>
      </c>
      <c r="L112" s="49">
        <v>0.5</v>
      </c>
      <c r="M112" s="50">
        <v>1000</v>
      </c>
      <c r="N112" s="50"/>
      <c r="O112" s="50" t="s">
        <v>29</v>
      </c>
      <c r="P112" s="50">
        <v>16</v>
      </c>
      <c r="Q112" s="51" t="s">
        <v>290</v>
      </c>
      <c r="R112" s="51" t="s">
        <v>291</v>
      </c>
    </row>
    <row r="113" s="36" customFormat="1" ht="40" customHeight="1" spans="1:18">
      <c r="A113" s="47">
        <v>111</v>
      </c>
      <c r="B113" s="47" t="s">
        <v>284</v>
      </c>
      <c r="C113" s="47" t="s">
        <v>285</v>
      </c>
      <c r="D113" s="47" t="s">
        <v>286</v>
      </c>
      <c r="E113" s="47" t="s">
        <v>304</v>
      </c>
      <c r="F113" s="48" t="s">
        <v>23</v>
      </c>
      <c r="G113" s="48" t="s">
        <v>288</v>
      </c>
      <c r="H113" s="47">
        <v>5</v>
      </c>
      <c r="I113" s="47" t="s">
        <v>51</v>
      </c>
      <c r="J113" s="47">
        <v>70</v>
      </c>
      <c r="K113" s="47" t="s">
        <v>305</v>
      </c>
      <c r="L113" s="49">
        <v>0.5</v>
      </c>
      <c r="M113" s="50">
        <v>1000</v>
      </c>
      <c r="N113" s="50"/>
      <c r="O113" s="50" t="s">
        <v>29</v>
      </c>
      <c r="P113" s="50">
        <v>16</v>
      </c>
      <c r="Q113" s="51" t="s">
        <v>290</v>
      </c>
      <c r="R113" s="51" t="s">
        <v>291</v>
      </c>
    </row>
    <row r="114" s="36" customFormat="1" ht="40" customHeight="1" spans="1:18">
      <c r="A114" s="47">
        <v>112</v>
      </c>
      <c r="B114" s="47" t="s">
        <v>284</v>
      </c>
      <c r="C114" s="47" t="s">
        <v>285</v>
      </c>
      <c r="D114" s="47" t="s">
        <v>286</v>
      </c>
      <c r="E114" s="47" t="s">
        <v>306</v>
      </c>
      <c r="F114" s="48" t="s">
        <v>23</v>
      </c>
      <c r="G114" s="48" t="s">
        <v>288</v>
      </c>
      <c r="H114" s="47">
        <v>5</v>
      </c>
      <c r="I114" s="47" t="s">
        <v>51</v>
      </c>
      <c r="J114" s="47">
        <v>72</v>
      </c>
      <c r="K114" s="47" t="s">
        <v>305</v>
      </c>
      <c r="L114" s="49">
        <v>0.5</v>
      </c>
      <c r="M114" s="50">
        <v>1000</v>
      </c>
      <c r="N114" s="50"/>
      <c r="O114" s="50" t="s">
        <v>29</v>
      </c>
      <c r="P114" s="50">
        <v>16</v>
      </c>
      <c r="Q114" s="51" t="s">
        <v>290</v>
      </c>
      <c r="R114" s="51" t="s">
        <v>291</v>
      </c>
    </row>
    <row r="115" s="36" customFormat="1" ht="40" customHeight="1" spans="1:18">
      <c r="A115" s="47">
        <v>113</v>
      </c>
      <c r="B115" s="47" t="s">
        <v>284</v>
      </c>
      <c r="C115" s="47" t="s">
        <v>294</v>
      </c>
      <c r="D115" s="47" t="s">
        <v>286</v>
      </c>
      <c r="E115" s="47" t="s">
        <v>307</v>
      </c>
      <c r="F115" s="48" t="s">
        <v>23</v>
      </c>
      <c r="G115" s="48" t="s">
        <v>288</v>
      </c>
      <c r="H115" s="47">
        <v>5</v>
      </c>
      <c r="I115" s="47" t="s">
        <v>51</v>
      </c>
      <c r="J115" s="47">
        <v>65</v>
      </c>
      <c r="K115" s="47" t="s">
        <v>308</v>
      </c>
      <c r="L115" s="49">
        <v>0.5</v>
      </c>
      <c r="M115" s="50">
        <v>1000</v>
      </c>
      <c r="N115" s="50"/>
      <c r="O115" s="50" t="s">
        <v>29</v>
      </c>
      <c r="P115" s="50">
        <v>16</v>
      </c>
      <c r="Q115" s="51" t="s">
        <v>290</v>
      </c>
      <c r="R115" s="51" t="s">
        <v>291</v>
      </c>
    </row>
    <row r="116" s="36" customFormat="1" ht="40" customHeight="1" spans="1:18">
      <c r="A116" s="47">
        <v>114</v>
      </c>
      <c r="B116" s="47" t="s">
        <v>284</v>
      </c>
      <c r="C116" s="47" t="s">
        <v>294</v>
      </c>
      <c r="D116" s="47" t="s">
        <v>286</v>
      </c>
      <c r="E116" s="47" t="s">
        <v>309</v>
      </c>
      <c r="F116" s="48" t="s">
        <v>23</v>
      </c>
      <c r="G116" s="48" t="s">
        <v>288</v>
      </c>
      <c r="H116" s="47">
        <v>5</v>
      </c>
      <c r="I116" s="47" t="s">
        <v>51</v>
      </c>
      <c r="J116" s="47">
        <v>61</v>
      </c>
      <c r="K116" s="47" t="s">
        <v>308</v>
      </c>
      <c r="L116" s="49">
        <v>0.5</v>
      </c>
      <c r="M116" s="50">
        <v>1000</v>
      </c>
      <c r="N116" s="50"/>
      <c r="O116" s="50" t="s">
        <v>29</v>
      </c>
      <c r="P116" s="50">
        <v>16</v>
      </c>
      <c r="Q116" s="51" t="s">
        <v>290</v>
      </c>
      <c r="R116" s="51" t="s">
        <v>291</v>
      </c>
    </row>
    <row r="117" s="36" customFormat="1" ht="40" customHeight="1" spans="1:18">
      <c r="A117" s="47">
        <v>115</v>
      </c>
      <c r="B117" s="47" t="s">
        <v>284</v>
      </c>
      <c r="C117" s="47" t="s">
        <v>285</v>
      </c>
      <c r="D117" s="47" t="s">
        <v>286</v>
      </c>
      <c r="E117" s="47" t="s">
        <v>310</v>
      </c>
      <c r="F117" s="48" t="s">
        <v>23</v>
      </c>
      <c r="G117" s="48" t="s">
        <v>288</v>
      </c>
      <c r="H117" s="47">
        <v>5</v>
      </c>
      <c r="I117" s="47" t="s">
        <v>51</v>
      </c>
      <c r="J117" s="47">
        <v>67</v>
      </c>
      <c r="K117" s="47" t="s">
        <v>311</v>
      </c>
      <c r="L117" s="49">
        <v>0.5</v>
      </c>
      <c r="M117" s="50">
        <v>1000</v>
      </c>
      <c r="N117" s="50"/>
      <c r="O117" s="50" t="s">
        <v>29</v>
      </c>
      <c r="P117" s="50">
        <v>16</v>
      </c>
      <c r="Q117" s="51" t="s">
        <v>290</v>
      </c>
      <c r="R117" s="51" t="s">
        <v>291</v>
      </c>
    </row>
    <row r="118" s="36" customFormat="1" ht="40" customHeight="1" spans="1:18">
      <c r="A118" s="47">
        <v>116</v>
      </c>
      <c r="B118" s="47" t="s">
        <v>284</v>
      </c>
      <c r="C118" s="47" t="s">
        <v>285</v>
      </c>
      <c r="D118" s="47" t="s">
        <v>286</v>
      </c>
      <c r="E118" s="47" t="s">
        <v>312</v>
      </c>
      <c r="F118" s="48" t="s">
        <v>23</v>
      </c>
      <c r="G118" s="48" t="s">
        <v>288</v>
      </c>
      <c r="H118" s="47">
        <v>5</v>
      </c>
      <c r="I118" s="47" t="s">
        <v>51</v>
      </c>
      <c r="J118" s="47">
        <v>67</v>
      </c>
      <c r="K118" s="47" t="s">
        <v>311</v>
      </c>
      <c r="L118" s="49">
        <v>0.5</v>
      </c>
      <c r="M118" s="50">
        <v>1000</v>
      </c>
      <c r="N118" s="50"/>
      <c r="O118" s="50" t="s">
        <v>29</v>
      </c>
      <c r="P118" s="50">
        <v>16</v>
      </c>
      <c r="Q118" s="51" t="s">
        <v>290</v>
      </c>
      <c r="R118" s="51" t="s">
        <v>291</v>
      </c>
    </row>
    <row r="119" s="36" customFormat="1" ht="40" customHeight="1" spans="1:18">
      <c r="A119" s="47">
        <v>117</v>
      </c>
      <c r="B119" s="47" t="s">
        <v>284</v>
      </c>
      <c r="C119" s="47" t="s">
        <v>285</v>
      </c>
      <c r="D119" s="47" t="s">
        <v>286</v>
      </c>
      <c r="E119" s="47" t="s">
        <v>313</v>
      </c>
      <c r="F119" s="48" t="s">
        <v>23</v>
      </c>
      <c r="G119" s="48" t="s">
        <v>288</v>
      </c>
      <c r="H119" s="47">
        <v>5</v>
      </c>
      <c r="I119" s="47" t="s">
        <v>51</v>
      </c>
      <c r="J119" s="47">
        <v>70</v>
      </c>
      <c r="K119" s="47" t="s">
        <v>314</v>
      </c>
      <c r="L119" s="49">
        <v>0.5</v>
      </c>
      <c r="M119" s="50">
        <v>1000</v>
      </c>
      <c r="N119" s="50"/>
      <c r="O119" s="50" t="s">
        <v>29</v>
      </c>
      <c r="P119" s="50">
        <v>16</v>
      </c>
      <c r="Q119" s="51" t="s">
        <v>290</v>
      </c>
      <c r="R119" s="51" t="s">
        <v>291</v>
      </c>
    </row>
    <row r="120" s="36" customFormat="1" ht="40" customHeight="1" spans="1:18">
      <c r="A120" s="47">
        <v>118</v>
      </c>
      <c r="B120" s="47" t="s">
        <v>284</v>
      </c>
      <c r="C120" s="47" t="s">
        <v>285</v>
      </c>
      <c r="D120" s="47" t="s">
        <v>286</v>
      </c>
      <c r="E120" s="47" t="s">
        <v>315</v>
      </c>
      <c r="F120" s="48" t="s">
        <v>23</v>
      </c>
      <c r="G120" s="48" t="s">
        <v>288</v>
      </c>
      <c r="H120" s="47">
        <v>5</v>
      </c>
      <c r="I120" s="47" t="s">
        <v>51</v>
      </c>
      <c r="J120" s="47">
        <v>70</v>
      </c>
      <c r="K120" s="47" t="s">
        <v>314</v>
      </c>
      <c r="L120" s="49">
        <v>0.5</v>
      </c>
      <c r="M120" s="50">
        <v>1000</v>
      </c>
      <c r="N120" s="50"/>
      <c r="O120" s="50" t="s">
        <v>29</v>
      </c>
      <c r="P120" s="50">
        <v>16</v>
      </c>
      <c r="Q120" s="51" t="s">
        <v>290</v>
      </c>
      <c r="R120" s="51" t="s">
        <v>291</v>
      </c>
    </row>
    <row r="121" s="36" customFormat="1" ht="40" customHeight="1" spans="1:18">
      <c r="A121" s="47">
        <v>119</v>
      </c>
      <c r="B121" s="47" t="s">
        <v>284</v>
      </c>
      <c r="C121" s="47" t="s">
        <v>285</v>
      </c>
      <c r="D121" s="47" t="s">
        <v>286</v>
      </c>
      <c r="E121" s="47" t="s">
        <v>316</v>
      </c>
      <c r="F121" s="48" t="s">
        <v>23</v>
      </c>
      <c r="G121" s="48" t="s">
        <v>288</v>
      </c>
      <c r="H121" s="47">
        <v>5</v>
      </c>
      <c r="I121" s="47" t="s">
        <v>51</v>
      </c>
      <c r="J121" s="47">
        <v>72</v>
      </c>
      <c r="K121" s="47" t="s">
        <v>314</v>
      </c>
      <c r="L121" s="49">
        <v>0.5</v>
      </c>
      <c r="M121" s="50">
        <v>1000</v>
      </c>
      <c r="N121" s="50"/>
      <c r="O121" s="50" t="s">
        <v>29</v>
      </c>
      <c r="P121" s="50">
        <v>16</v>
      </c>
      <c r="Q121" s="51" t="s">
        <v>290</v>
      </c>
      <c r="R121" s="51" t="s">
        <v>291</v>
      </c>
    </row>
    <row r="122" s="36" customFormat="1" ht="40" customHeight="1" spans="1:18">
      <c r="A122" s="47">
        <v>120</v>
      </c>
      <c r="B122" s="47" t="s">
        <v>284</v>
      </c>
      <c r="C122" s="47" t="s">
        <v>285</v>
      </c>
      <c r="D122" s="47" t="s">
        <v>286</v>
      </c>
      <c r="E122" s="47" t="s">
        <v>317</v>
      </c>
      <c r="F122" s="48" t="s">
        <v>23</v>
      </c>
      <c r="G122" s="48" t="s">
        <v>288</v>
      </c>
      <c r="H122" s="47">
        <v>5</v>
      </c>
      <c r="I122" s="47" t="s">
        <v>51</v>
      </c>
      <c r="J122" s="47">
        <v>70</v>
      </c>
      <c r="K122" s="47" t="s">
        <v>318</v>
      </c>
      <c r="L122" s="49">
        <v>0.5</v>
      </c>
      <c r="M122" s="50">
        <v>1000</v>
      </c>
      <c r="N122" s="50"/>
      <c r="O122" s="50" t="s">
        <v>29</v>
      </c>
      <c r="P122" s="50">
        <v>16</v>
      </c>
      <c r="Q122" s="51" t="s">
        <v>290</v>
      </c>
      <c r="R122" s="51" t="s">
        <v>291</v>
      </c>
    </row>
    <row r="123" s="36" customFormat="1" ht="40" customHeight="1" spans="1:18">
      <c r="A123" s="47">
        <v>121</v>
      </c>
      <c r="B123" s="47" t="s">
        <v>284</v>
      </c>
      <c r="C123" s="47" t="s">
        <v>285</v>
      </c>
      <c r="D123" s="47" t="s">
        <v>286</v>
      </c>
      <c r="E123" s="47" t="s">
        <v>319</v>
      </c>
      <c r="F123" s="48" t="s">
        <v>23</v>
      </c>
      <c r="G123" s="48" t="s">
        <v>288</v>
      </c>
      <c r="H123" s="47">
        <v>5</v>
      </c>
      <c r="I123" s="47" t="s">
        <v>51</v>
      </c>
      <c r="J123" s="47">
        <v>71</v>
      </c>
      <c r="K123" s="47" t="s">
        <v>318</v>
      </c>
      <c r="L123" s="49">
        <v>0.5</v>
      </c>
      <c r="M123" s="50">
        <v>1000</v>
      </c>
      <c r="N123" s="50"/>
      <c r="O123" s="50" t="s">
        <v>29</v>
      </c>
      <c r="P123" s="50">
        <v>16</v>
      </c>
      <c r="Q123" s="51" t="s">
        <v>290</v>
      </c>
      <c r="R123" s="51" t="s">
        <v>291</v>
      </c>
    </row>
    <row r="124" s="36" customFormat="1" ht="40" customHeight="1" spans="1:18">
      <c r="A124" s="47">
        <v>122</v>
      </c>
      <c r="B124" s="47" t="s">
        <v>284</v>
      </c>
      <c r="C124" s="47" t="s">
        <v>294</v>
      </c>
      <c r="D124" s="47" t="s">
        <v>286</v>
      </c>
      <c r="E124" s="47" t="s">
        <v>320</v>
      </c>
      <c r="F124" s="48" t="s">
        <v>23</v>
      </c>
      <c r="G124" s="48" t="s">
        <v>288</v>
      </c>
      <c r="H124" s="47">
        <v>5</v>
      </c>
      <c r="I124" s="47" t="s">
        <v>51</v>
      </c>
      <c r="J124" s="47">
        <v>63</v>
      </c>
      <c r="K124" s="47" t="s">
        <v>321</v>
      </c>
      <c r="L124" s="49">
        <v>0.5</v>
      </c>
      <c r="M124" s="50">
        <v>1000</v>
      </c>
      <c r="N124" s="50"/>
      <c r="O124" s="50" t="s">
        <v>29</v>
      </c>
      <c r="P124" s="50">
        <v>16</v>
      </c>
      <c r="Q124" s="51" t="s">
        <v>290</v>
      </c>
      <c r="R124" s="51" t="s">
        <v>291</v>
      </c>
    </row>
    <row r="125" s="36" customFormat="1" ht="40" customHeight="1" spans="1:18">
      <c r="A125" s="47">
        <v>123</v>
      </c>
      <c r="B125" s="47" t="s">
        <v>284</v>
      </c>
      <c r="C125" s="47" t="s">
        <v>285</v>
      </c>
      <c r="D125" s="47" t="s">
        <v>286</v>
      </c>
      <c r="E125" s="47" t="s">
        <v>322</v>
      </c>
      <c r="F125" s="48" t="s">
        <v>23</v>
      </c>
      <c r="G125" s="48" t="s">
        <v>288</v>
      </c>
      <c r="H125" s="47">
        <v>5</v>
      </c>
      <c r="I125" s="47" t="s">
        <v>51</v>
      </c>
      <c r="J125" s="47">
        <v>70</v>
      </c>
      <c r="K125" s="47" t="s">
        <v>323</v>
      </c>
      <c r="L125" s="49">
        <v>0.5</v>
      </c>
      <c r="M125" s="50">
        <v>1000</v>
      </c>
      <c r="N125" s="50"/>
      <c r="O125" s="50" t="s">
        <v>29</v>
      </c>
      <c r="P125" s="50">
        <v>16</v>
      </c>
      <c r="Q125" s="51" t="s">
        <v>290</v>
      </c>
      <c r="R125" s="51" t="s">
        <v>291</v>
      </c>
    </row>
    <row r="126" s="36" customFormat="1" ht="40" customHeight="1" spans="1:18">
      <c r="A126" s="47">
        <v>124</v>
      </c>
      <c r="B126" s="47" t="s">
        <v>284</v>
      </c>
      <c r="C126" s="47" t="s">
        <v>294</v>
      </c>
      <c r="D126" s="47" t="s">
        <v>286</v>
      </c>
      <c r="E126" s="47" t="s">
        <v>324</v>
      </c>
      <c r="F126" s="48" t="s">
        <v>23</v>
      </c>
      <c r="G126" s="48" t="s">
        <v>288</v>
      </c>
      <c r="H126" s="47">
        <v>5</v>
      </c>
      <c r="I126" s="47" t="s">
        <v>51</v>
      </c>
      <c r="J126" s="47">
        <v>66</v>
      </c>
      <c r="K126" s="47" t="s">
        <v>323</v>
      </c>
      <c r="L126" s="49">
        <v>0.5</v>
      </c>
      <c r="M126" s="50">
        <v>1000</v>
      </c>
      <c r="N126" s="50"/>
      <c r="O126" s="50" t="s">
        <v>29</v>
      </c>
      <c r="P126" s="50">
        <v>16</v>
      </c>
      <c r="Q126" s="51" t="s">
        <v>290</v>
      </c>
      <c r="R126" s="51" t="s">
        <v>291</v>
      </c>
    </row>
    <row r="127" s="36" customFormat="1" ht="40" customHeight="1" spans="1:18">
      <c r="A127" s="47">
        <v>125</v>
      </c>
      <c r="B127" s="47" t="s">
        <v>284</v>
      </c>
      <c r="C127" s="47" t="s">
        <v>294</v>
      </c>
      <c r="D127" s="47" t="s">
        <v>286</v>
      </c>
      <c r="E127" s="47" t="s">
        <v>325</v>
      </c>
      <c r="F127" s="48" t="s">
        <v>23</v>
      </c>
      <c r="G127" s="48" t="s">
        <v>288</v>
      </c>
      <c r="H127" s="47">
        <v>5</v>
      </c>
      <c r="I127" s="47" t="s">
        <v>51</v>
      </c>
      <c r="J127" s="47">
        <v>63</v>
      </c>
      <c r="K127" s="47" t="s">
        <v>326</v>
      </c>
      <c r="L127" s="49">
        <v>0.5</v>
      </c>
      <c r="M127" s="50">
        <v>1000</v>
      </c>
      <c r="N127" s="50"/>
      <c r="O127" s="50" t="s">
        <v>29</v>
      </c>
      <c r="P127" s="50">
        <v>16</v>
      </c>
      <c r="Q127" s="51" t="s">
        <v>290</v>
      </c>
      <c r="R127" s="51" t="s">
        <v>291</v>
      </c>
    </row>
    <row r="128" s="36" customFormat="1" ht="40" customHeight="1" spans="1:18">
      <c r="A128" s="47">
        <v>126</v>
      </c>
      <c r="B128" s="47" t="s">
        <v>284</v>
      </c>
      <c r="C128" s="47" t="s">
        <v>294</v>
      </c>
      <c r="D128" s="47" t="s">
        <v>286</v>
      </c>
      <c r="E128" s="47" t="s">
        <v>327</v>
      </c>
      <c r="F128" s="48" t="s">
        <v>23</v>
      </c>
      <c r="G128" s="48" t="s">
        <v>288</v>
      </c>
      <c r="H128" s="47">
        <v>5</v>
      </c>
      <c r="I128" s="47" t="s">
        <v>51</v>
      </c>
      <c r="J128" s="47">
        <v>64</v>
      </c>
      <c r="K128" s="47" t="s">
        <v>326</v>
      </c>
      <c r="L128" s="49">
        <v>0.5</v>
      </c>
      <c r="M128" s="50">
        <v>1000</v>
      </c>
      <c r="N128" s="50"/>
      <c r="O128" s="50" t="s">
        <v>29</v>
      </c>
      <c r="P128" s="50">
        <v>16</v>
      </c>
      <c r="Q128" s="51" t="s">
        <v>290</v>
      </c>
      <c r="R128" s="51" t="s">
        <v>291</v>
      </c>
    </row>
    <row r="129" s="36" customFormat="1" ht="40" customHeight="1" spans="1:18">
      <c r="A129" s="47">
        <v>127</v>
      </c>
      <c r="B129" s="47" t="s">
        <v>284</v>
      </c>
      <c r="C129" s="47" t="s">
        <v>285</v>
      </c>
      <c r="D129" s="47" t="s">
        <v>286</v>
      </c>
      <c r="E129" s="47" t="s">
        <v>328</v>
      </c>
      <c r="F129" s="48" t="s">
        <v>23</v>
      </c>
      <c r="G129" s="48" t="s">
        <v>288</v>
      </c>
      <c r="H129" s="47">
        <v>5</v>
      </c>
      <c r="I129" s="47" t="s">
        <v>51</v>
      </c>
      <c r="J129" s="47">
        <v>68</v>
      </c>
      <c r="K129" s="47" t="s">
        <v>326</v>
      </c>
      <c r="L129" s="49">
        <v>0.5</v>
      </c>
      <c r="M129" s="50">
        <v>1000</v>
      </c>
      <c r="N129" s="50"/>
      <c r="O129" s="50" t="s">
        <v>29</v>
      </c>
      <c r="P129" s="50">
        <v>16</v>
      </c>
      <c r="Q129" s="51" t="s">
        <v>290</v>
      </c>
      <c r="R129" s="51" t="s">
        <v>291</v>
      </c>
    </row>
    <row r="130" s="36" customFormat="1" ht="40" customHeight="1" spans="1:18">
      <c r="A130" s="47">
        <v>128</v>
      </c>
      <c r="B130" s="47" t="s">
        <v>284</v>
      </c>
      <c r="C130" s="47" t="s">
        <v>285</v>
      </c>
      <c r="D130" s="47" t="s">
        <v>286</v>
      </c>
      <c r="E130" s="47" t="s">
        <v>329</v>
      </c>
      <c r="F130" s="48" t="s">
        <v>23</v>
      </c>
      <c r="G130" s="48" t="s">
        <v>288</v>
      </c>
      <c r="H130" s="47">
        <v>5</v>
      </c>
      <c r="I130" s="47" t="s">
        <v>51</v>
      </c>
      <c r="J130" s="47">
        <v>69</v>
      </c>
      <c r="K130" s="47" t="s">
        <v>330</v>
      </c>
      <c r="L130" s="49">
        <v>0.5</v>
      </c>
      <c r="M130" s="50">
        <v>1000</v>
      </c>
      <c r="N130" s="50"/>
      <c r="O130" s="50" t="s">
        <v>29</v>
      </c>
      <c r="P130" s="50">
        <v>16</v>
      </c>
      <c r="Q130" s="51" t="s">
        <v>290</v>
      </c>
      <c r="R130" s="51" t="s">
        <v>291</v>
      </c>
    </row>
    <row r="131" s="36" customFormat="1" ht="40" customHeight="1" spans="1:18">
      <c r="A131" s="47">
        <v>129</v>
      </c>
      <c r="B131" s="47" t="s">
        <v>284</v>
      </c>
      <c r="C131" s="47" t="s">
        <v>285</v>
      </c>
      <c r="D131" s="47" t="s">
        <v>286</v>
      </c>
      <c r="E131" s="47" t="s">
        <v>331</v>
      </c>
      <c r="F131" s="48" t="s">
        <v>23</v>
      </c>
      <c r="G131" s="48" t="s">
        <v>288</v>
      </c>
      <c r="H131" s="47">
        <v>5</v>
      </c>
      <c r="I131" s="47" t="s">
        <v>51</v>
      </c>
      <c r="J131" s="47">
        <v>68</v>
      </c>
      <c r="K131" s="47" t="s">
        <v>330</v>
      </c>
      <c r="L131" s="49">
        <v>0.5</v>
      </c>
      <c r="M131" s="50">
        <v>1000</v>
      </c>
      <c r="N131" s="50"/>
      <c r="O131" s="50" t="s">
        <v>29</v>
      </c>
      <c r="P131" s="50">
        <v>16</v>
      </c>
      <c r="Q131" s="51" t="s">
        <v>290</v>
      </c>
      <c r="R131" s="51" t="s">
        <v>291</v>
      </c>
    </row>
    <row r="132" s="36" customFormat="1" ht="40" customHeight="1" spans="1:18">
      <c r="A132" s="47">
        <v>130</v>
      </c>
      <c r="B132" s="47" t="s">
        <v>284</v>
      </c>
      <c r="C132" s="47" t="s">
        <v>285</v>
      </c>
      <c r="D132" s="47" t="s">
        <v>286</v>
      </c>
      <c r="E132" s="47" t="s">
        <v>332</v>
      </c>
      <c r="F132" s="48" t="s">
        <v>23</v>
      </c>
      <c r="G132" s="48" t="s">
        <v>288</v>
      </c>
      <c r="H132" s="47">
        <v>5</v>
      </c>
      <c r="I132" s="47" t="s">
        <v>51</v>
      </c>
      <c r="J132" s="47">
        <v>70</v>
      </c>
      <c r="K132" s="47" t="s">
        <v>333</v>
      </c>
      <c r="L132" s="49">
        <v>0.5</v>
      </c>
      <c r="M132" s="50">
        <v>1000</v>
      </c>
      <c r="N132" s="50"/>
      <c r="O132" s="50" t="s">
        <v>29</v>
      </c>
      <c r="P132" s="50">
        <v>16</v>
      </c>
      <c r="Q132" s="51" t="s">
        <v>290</v>
      </c>
      <c r="R132" s="51" t="s">
        <v>291</v>
      </c>
    </row>
    <row r="133" s="36" customFormat="1" ht="40" customHeight="1" spans="1:18">
      <c r="A133" s="47">
        <v>131</v>
      </c>
      <c r="B133" s="47" t="s">
        <v>284</v>
      </c>
      <c r="C133" s="47" t="s">
        <v>285</v>
      </c>
      <c r="D133" s="47" t="s">
        <v>286</v>
      </c>
      <c r="E133" s="47" t="s">
        <v>334</v>
      </c>
      <c r="F133" s="48" t="s">
        <v>23</v>
      </c>
      <c r="G133" s="48" t="s">
        <v>288</v>
      </c>
      <c r="H133" s="47">
        <v>5</v>
      </c>
      <c r="I133" s="47" t="s">
        <v>51</v>
      </c>
      <c r="J133" s="47">
        <v>68</v>
      </c>
      <c r="K133" s="47" t="s">
        <v>333</v>
      </c>
      <c r="L133" s="49">
        <v>0.5</v>
      </c>
      <c r="M133" s="50">
        <v>1000</v>
      </c>
      <c r="N133" s="50"/>
      <c r="O133" s="50" t="s">
        <v>29</v>
      </c>
      <c r="P133" s="50">
        <v>16</v>
      </c>
      <c r="Q133" s="51" t="s">
        <v>290</v>
      </c>
      <c r="R133" s="51" t="s">
        <v>291</v>
      </c>
    </row>
    <row r="134" s="36" customFormat="1" ht="40" customHeight="1" spans="1:18">
      <c r="A134" s="47">
        <v>132</v>
      </c>
      <c r="B134" s="47" t="s">
        <v>284</v>
      </c>
      <c r="C134" s="47" t="s">
        <v>285</v>
      </c>
      <c r="D134" s="47" t="s">
        <v>286</v>
      </c>
      <c r="E134" s="47" t="s">
        <v>335</v>
      </c>
      <c r="F134" s="48" t="s">
        <v>23</v>
      </c>
      <c r="G134" s="48" t="s">
        <v>288</v>
      </c>
      <c r="H134" s="47">
        <v>5</v>
      </c>
      <c r="I134" s="47" t="s">
        <v>51</v>
      </c>
      <c r="J134" s="47">
        <v>67</v>
      </c>
      <c r="K134" s="47" t="s">
        <v>336</v>
      </c>
      <c r="L134" s="49">
        <v>0.5</v>
      </c>
      <c r="M134" s="50">
        <v>1000</v>
      </c>
      <c r="N134" s="50"/>
      <c r="O134" s="50" t="s">
        <v>29</v>
      </c>
      <c r="P134" s="50">
        <v>16</v>
      </c>
      <c r="Q134" s="51" t="s">
        <v>290</v>
      </c>
      <c r="R134" s="51" t="s">
        <v>291</v>
      </c>
    </row>
    <row r="135" s="36" customFormat="1" ht="40" customHeight="1" spans="1:18">
      <c r="A135" s="47">
        <v>133</v>
      </c>
      <c r="B135" s="47" t="s">
        <v>284</v>
      </c>
      <c r="C135" s="47" t="s">
        <v>285</v>
      </c>
      <c r="D135" s="47" t="s">
        <v>286</v>
      </c>
      <c r="E135" s="47" t="s">
        <v>337</v>
      </c>
      <c r="F135" s="48" t="s">
        <v>23</v>
      </c>
      <c r="G135" s="48" t="s">
        <v>288</v>
      </c>
      <c r="H135" s="47">
        <v>5</v>
      </c>
      <c r="I135" s="47" t="s">
        <v>51</v>
      </c>
      <c r="J135" s="47">
        <v>71</v>
      </c>
      <c r="K135" s="47" t="s">
        <v>338</v>
      </c>
      <c r="L135" s="49">
        <v>0.5</v>
      </c>
      <c r="M135" s="50">
        <v>1000</v>
      </c>
      <c r="N135" s="50"/>
      <c r="O135" s="50" t="s">
        <v>29</v>
      </c>
      <c r="P135" s="50">
        <v>16</v>
      </c>
      <c r="Q135" s="51" t="s">
        <v>290</v>
      </c>
      <c r="R135" s="51" t="s">
        <v>291</v>
      </c>
    </row>
    <row r="136" s="36" customFormat="1" ht="40" customHeight="1" spans="1:18">
      <c r="A136" s="47">
        <v>134</v>
      </c>
      <c r="B136" s="47" t="s">
        <v>284</v>
      </c>
      <c r="C136" s="47" t="s">
        <v>285</v>
      </c>
      <c r="D136" s="47" t="s">
        <v>286</v>
      </c>
      <c r="E136" s="47" t="s">
        <v>339</v>
      </c>
      <c r="F136" s="48" t="s">
        <v>23</v>
      </c>
      <c r="G136" s="48" t="s">
        <v>288</v>
      </c>
      <c r="H136" s="47">
        <v>5</v>
      </c>
      <c r="I136" s="47" t="s">
        <v>51</v>
      </c>
      <c r="J136" s="47">
        <v>70</v>
      </c>
      <c r="K136" s="47" t="s">
        <v>338</v>
      </c>
      <c r="L136" s="49">
        <v>0.5</v>
      </c>
      <c r="M136" s="50">
        <v>1000</v>
      </c>
      <c r="N136" s="50"/>
      <c r="O136" s="50" t="s">
        <v>29</v>
      </c>
      <c r="P136" s="50">
        <v>16</v>
      </c>
      <c r="Q136" s="51" t="s">
        <v>290</v>
      </c>
      <c r="R136" s="51" t="s">
        <v>291</v>
      </c>
    </row>
    <row r="137" s="36" customFormat="1" ht="40" customHeight="1" spans="1:18">
      <c r="A137" s="47">
        <v>135</v>
      </c>
      <c r="B137" s="47" t="s">
        <v>284</v>
      </c>
      <c r="C137" s="47" t="s">
        <v>285</v>
      </c>
      <c r="D137" s="47" t="s">
        <v>286</v>
      </c>
      <c r="E137" s="47" t="s">
        <v>340</v>
      </c>
      <c r="F137" s="48" t="s">
        <v>23</v>
      </c>
      <c r="G137" s="48" t="s">
        <v>288</v>
      </c>
      <c r="H137" s="47">
        <v>5</v>
      </c>
      <c r="I137" s="47" t="s">
        <v>51</v>
      </c>
      <c r="J137" s="47">
        <v>68</v>
      </c>
      <c r="K137" s="47" t="s">
        <v>338</v>
      </c>
      <c r="L137" s="49">
        <v>0.5</v>
      </c>
      <c r="M137" s="50">
        <v>1000</v>
      </c>
      <c r="N137" s="50"/>
      <c r="O137" s="50" t="s">
        <v>29</v>
      </c>
      <c r="P137" s="50">
        <v>16</v>
      </c>
      <c r="Q137" s="51" t="s">
        <v>290</v>
      </c>
      <c r="R137" s="51" t="s">
        <v>291</v>
      </c>
    </row>
    <row r="138" s="36" customFormat="1" ht="40" customHeight="1" spans="1:18">
      <c r="A138" s="47">
        <v>136</v>
      </c>
      <c r="B138" s="47" t="s">
        <v>284</v>
      </c>
      <c r="C138" s="47" t="s">
        <v>285</v>
      </c>
      <c r="D138" s="47" t="s">
        <v>286</v>
      </c>
      <c r="E138" s="47" t="s">
        <v>341</v>
      </c>
      <c r="F138" s="48" t="s">
        <v>23</v>
      </c>
      <c r="G138" s="48" t="s">
        <v>288</v>
      </c>
      <c r="H138" s="47">
        <v>5</v>
      </c>
      <c r="I138" s="47" t="s">
        <v>51</v>
      </c>
      <c r="J138" s="47">
        <v>68</v>
      </c>
      <c r="K138" s="47" t="s">
        <v>342</v>
      </c>
      <c r="L138" s="49">
        <v>0.5</v>
      </c>
      <c r="M138" s="50">
        <v>1000</v>
      </c>
      <c r="N138" s="50"/>
      <c r="O138" s="50" t="s">
        <v>29</v>
      </c>
      <c r="P138" s="50">
        <v>16</v>
      </c>
      <c r="Q138" s="51" t="s">
        <v>290</v>
      </c>
      <c r="R138" s="51" t="s">
        <v>291</v>
      </c>
    </row>
    <row r="139" s="36" customFormat="1" ht="40" customHeight="1" spans="1:18">
      <c r="A139" s="47">
        <v>137</v>
      </c>
      <c r="B139" s="47" t="s">
        <v>284</v>
      </c>
      <c r="C139" s="47" t="s">
        <v>285</v>
      </c>
      <c r="D139" s="47" t="s">
        <v>286</v>
      </c>
      <c r="E139" s="47" t="s">
        <v>343</v>
      </c>
      <c r="F139" s="48" t="s">
        <v>23</v>
      </c>
      <c r="G139" s="48" t="s">
        <v>288</v>
      </c>
      <c r="H139" s="47">
        <v>5</v>
      </c>
      <c r="I139" s="47" t="s">
        <v>51</v>
      </c>
      <c r="J139" s="47">
        <v>69</v>
      </c>
      <c r="K139" s="47" t="s">
        <v>344</v>
      </c>
      <c r="L139" s="49">
        <v>0.5</v>
      </c>
      <c r="M139" s="50">
        <v>1000</v>
      </c>
      <c r="N139" s="50"/>
      <c r="O139" s="50" t="s">
        <v>29</v>
      </c>
      <c r="P139" s="50">
        <v>16</v>
      </c>
      <c r="Q139" s="51" t="s">
        <v>290</v>
      </c>
      <c r="R139" s="51" t="s">
        <v>291</v>
      </c>
    </row>
    <row r="140" s="36" customFormat="1" ht="40" customHeight="1" spans="1:18">
      <c r="A140" s="47">
        <v>138</v>
      </c>
      <c r="B140" s="47" t="s">
        <v>284</v>
      </c>
      <c r="C140" s="47" t="s">
        <v>285</v>
      </c>
      <c r="D140" s="47" t="s">
        <v>286</v>
      </c>
      <c r="E140" s="47" t="s">
        <v>345</v>
      </c>
      <c r="F140" s="48" t="s">
        <v>23</v>
      </c>
      <c r="G140" s="48" t="s">
        <v>288</v>
      </c>
      <c r="H140" s="47">
        <v>5</v>
      </c>
      <c r="I140" s="47" t="s">
        <v>51</v>
      </c>
      <c r="J140" s="47">
        <v>70</v>
      </c>
      <c r="K140" s="47" t="s">
        <v>346</v>
      </c>
      <c r="L140" s="49">
        <v>0.5</v>
      </c>
      <c r="M140" s="50">
        <v>1000</v>
      </c>
      <c r="N140" s="50"/>
      <c r="O140" s="50" t="s">
        <v>29</v>
      </c>
      <c r="P140" s="50">
        <v>16</v>
      </c>
      <c r="Q140" s="51" t="s">
        <v>290</v>
      </c>
      <c r="R140" s="51" t="s">
        <v>291</v>
      </c>
    </row>
    <row r="141" s="36" customFormat="1" ht="40" customHeight="1" spans="1:18">
      <c r="A141" s="47">
        <v>139</v>
      </c>
      <c r="B141" s="47" t="s">
        <v>284</v>
      </c>
      <c r="C141" s="47" t="s">
        <v>285</v>
      </c>
      <c r="D141" s="47" t="s">
        <v>286</v>
      </c>
      <c r="E141" s="47" t="s">
        <v>347</v>
      </c>
      <c r="F141" s="48" t="s">
        <v>23</v>
      </c>
      <c r="G141" s="48" t="s">
        <v>288</v>
      </c>
      <c r="H141" s="47">
        <v>5</v>
      </c>
      <c r="I141" s="47" t="s">
        <v>51</v>
      </c>
      <c r="J141" s="47">
        <v>69</v>
      </c>
      <c r="K141" s="47" t="s">
        <v>348</v>
      </c>
      <c r="L141" s="49">
        <v>0.5</v>
      </c>
      <c r="M141" s="50">
        <v>1000</v>
      </c>
      <c r="N141" s="50"/>
      <c r="O141" s="50" t="s">
        <v>29</v>
      </c>
      <c r="P141" s="50">
        <v>16</v>
      </c>
      <c r="Q141" s="51" t="s">
        <v>290</v>
      </c>
      <c r="R141" s="51" t="s">
        <v>291</v>
      </c>
    </row>
    <row r="142" s="36" customFormat="1" ht="40" customHeight="1" spans="1:18">
      <c r="A142" s="47">
        <v>140</v>
      </c>
      <c r="B142" s="47" t="s">
        <v>284</v>
      </c>
      <c r="C142" s="47" t="s">
        <v>285</v>
      </c>
      <c r="D142" s="47" t="s">
        <v>286</v>
      </c>
      <c r="E142" s="47" t="s">
        <v>349</v>
      </c>
      <c r="F142" s="48" t="s">
        <v>23</v>
      </c>
      <c r="G142" s="48" t="s">
        <v>288</v>
      </c>
      <c r="H142" s="47">
        <v>5</v>
      </c>
      <c r="I142" s="47" t="s">
        <v>51</v>
      </c>
      <c r="J142" s="47">
        <v>72</v>
      </c>
      <c r="K142" s="47" t="s">
        <v>348</v>
      </c>
      <c r="L142" s="49">
        <v>0.5</v>
      </c>
      <c r="M142" s="50">
        <v>1000</v>
      </c>
      <c r="N142" s="50"/>
      <c r="O142" s="50" t="s">
        <v>29</v>
      </c>
      <c r="P142" s="50">
        <v>16</v>
      </c>
      <c r="Q142" s="51" t="s">
        <v>290</v>
      </c>
      <c r="R142" s="51" t="s">
        <v>291</v>
      </c>
    </row>
    <row r="143" s="36" customFormat="1" ht="40" customHeight="1" spans="1:18">
      <c r="A143" s="47">
        <v>141</v>
      </c>
      <c r="B143" s="47" t="s">
        <v>350</v>
      </c>
      <c r="C143" s="47" t="s">
        <v>351</v>
      </c>
      <c r="D143" s="47" t="s">
        <v>352</v>
      </c>
      <c r="E143" s="47" t="s">
        <v>353</v>
      </c>
      <c r="F143" s="48" t="s">
        <v>23</v>
      </c>
      <c r="G143" s="48">
        <v>48</v>
      </c>
      <c r="H143" s="47" t="s">
        <v>25</v>
      </c>
      <c r="I143" s="47">
        <v>12</v>
      </c>
      <c r="J143" s="47">
        <v>78</v>
      </c>
      <c r="K143" s="47" t="s">
        <v>354</v>
      </c>
      <c r="L143" s="49">
        <v>0.75</v>
      </c>
      <c r="M143" s="50">
        <v>900</v>
      </c>
      <c r="N143" s="50" t="s">
        <v>28</v>
      </c>
      <c r="O143" s="50" t="s">
        <v>29</v>
      </c>
      <c r="P143" s="50">
        <v>12</v>
      </c>
      <c r="Q143" s="51" t="s">
        <v>355</v>
      </c>
      <c r="R143" s="51" t="s">
        <v>356</v>
      </c>
    </row>
    <row r="144" s="36" customFormat="1" ht="40" customHeight="1" spans="1:18">
      <c r="A144" s="47">
        <v>142</v>
      </c>
      <c r="B144" s="47" t="s">
        <v>350</v>
      </c>
      <c r="C144" s="47" t="s">
        <v>357</v>
      </c>
      <c r="D144" s="47" t="s">
        <v>358</v>
      </c>
      <c r="E144" s="47" t="s">
        <v>359</v>
      </c>
      <c r="F144" s="48" t="s">
        <v>23</v>
      </c>
      <c r="G144" s="48">
        <v>16</v>
      </c>
      <c r="H144" s="47" t="s">
        <v>52</v>
      </c>
      <c r="I144" s="47" t="s">
        <v>360</v>
      </c>
      <c r="J144" s="47">
        <v>67</v>
      </c>
      <c r="K144" s="47" t="s">
        <v>361</v>
      </c>
      <c r="L144" s="49">
        <v>0.5</v>
      </c>
      <c r="M144" s="50">
        <v>200</v>
      </c>
      <c r="N144" s="50" t="s">
        <v>28</v>
      </c>
      <c r="O144" s="50" t="s">
        <v>29</v>
      </c>
      <c r="P144" s="50" t="s">
        <v>362</v>
      </c>
      <c r="Q144" s="51" t="s">
        <v>363</v>
      </c>
      <c r="R144" s="51" t="s">
        <v>364</v>
      </c>
    </row>
    <row r="145" s="36" customFormat="1" ht="40" customHeight="1" spans="1:18">
      <c r="A145" s="47">
        <v>143</v>
      </c>
      <c r="B145" s="47" t="s">
        <v>350</v>
      </c>
      <c r="C145" s="47" t="s">
        <v>365</v>
      </c>
      <c r="D145" s="47" t="s">
        <v>366</v>
      </c>
      <c r="E145" s="47" t="s">
        <v>367</v>
      </c>
      <c r="F145" s="48" t="s">
        <v>23</v>
      </c>
      <c r="G145" s="48">
        <v>32</v>
      </c>
      <c r="H145" s="47" t="s">
        <v>105</v>
      </c>
      <c r="I145" s="47" t="s">
        <v>368</v>
      </c>
      <c r="J145" s="47">
        <v>104</v>
      </c>
      <c r="K145" s="47" t="s">
        <v>369</v>
      </c>
      <c r="L145" s="49">
        <v>1</v>
      </c>
      <c r="M145" s="50">
        <v>800</v>
      </c>
      <c r="N145" s="50" t="s">
        <v>28</v>
      </c>
      <c r="O145" s="50" t="s">
        <v>29</v>
      </c>
      <c r="P145" s="50">
        <v>8</v>
      </c>
      <c r="Q145" s="51" t="s">
        <v>370</v>
      </c>
      <c r="R145" s="51" t="s">
        <v>364</v>
      </c>
    </row>
    <row r="146" s="36" customFormat="1" ht="40" customHeight="1" spans="1:18">
      <c r="A146" s="47">
        <v>144</v>
      </c>
      <c r="B146" s="47" t="s">
        <v>350</v>
      </c>
      <c r="C146" s="47" t="s">
        <v>371</v>
      </c>
      <c r="D146" s="47" t="s">
        <v>372</v>
      </c>
      <c r="E146" s="47" t="s">
        <v>373</v>
      </c>
      <c r="F146" s="48" t="s">
        <v>23</v>
      </c>
      <c r="G146" s="48">
        <v>32</v>
      </c>
      <c r="H146" s="47" t="s">
        <v>105</v>
      </c>
      <c r="I146" s="47">
        <v>8</v>
      </c>
      <c r="J146" s="47">
        <v>80</v>
      </c>
      <c r="K146" s="47" t="s">
        <v>374</v>
      </c>
      <c r="L146" s="49">
        <v>0.75</v>
      </c>
      <c r="M146" s="50">
        <v>600</v>
      </c>
      <c r="N146" s="50" t="s">
        <v>375</v>
      </c>
      <c r="O146" s="50" t="s">
        <v>376</v>
      </c>
      <c r="P146" s="50">
        <v>8</v>
      </c>
      <c r="Q146" s="51" t="s">
        <v>377</v>
      </c>
      <c r="R146" s="51" t="s">
        <v>378</v>
      </c>
    </row>
    <row r="147" s="36" customFormat="1" ht="40" customHeight="1" spans="1:18">
      <c r="A147" s="47">
        <v>145</v>
      </c>
      <c r="B147" s="47" t="s">
        <v>350</v>
      </c>
      <c r="C147" s="47" t="s">
        <v>371</v>
      </c>
      <c r="D147" s="47" t="s">
        <v>372</v>
      </c>
      <c r="E147" s="47" t="s">
        <v>379</v>
      </c>
      <c r="F147" s="48" t="s">
        <v>23</v>
      </c>
      <c r="G147" s="48">
        <v>32</v>
      </c>
      <c r="H147" s="47" t="s">
        <v>105</v>
      </c>
      <c r="I147" s="47">
        <v>8</v>
      </c>
      <c r="J147" s="47">
        <v>99</v>
      </c>
      <c r="K147" s="47" t="s">
        <v>374</v>
      </c>
      <c r="L147" s="49">
        <v>1</v>
      </c>
      <c r="M147" s="50">
        <v>800</v>
      </c>
      <c r="N147" s="50" t="s">
        <v>375</v>
      </c>
      <c r="O147" s="50" t="s">
        <v>376</v>
      </c>
      <c r="P147" s="50">
        <v>8</v>
      </c>
      <c r="Q147" s="51" t="s">
        <v>377</v>
      </c>
      <c r="R147" s="51" t="s">
        <v>378</v>
      </c>
    </row>
    <row r="148" ht="30" customHeight="1" spans="1:18">
      <c r="A148" s="47">
        <v>146</v>
      </c>
      <c r="B148" s="52" t="s">
        <v>159</v>
      </c>
      <c r="C148" s="53" t="s">
        <v>380</v>
      </c>
      <c r="D148" s="53" t="s">
        <v>381</v>
      </c>
      <c r="E148" s="54" t="s">
        <v>382</v>
      </c>
      <c r="F148" s="53" t="s">
        <v>23</v>
      </c>
      <c r="G148" s="53" t="s">
        <v>24</v>
      </c>
      <c r="H148" s="53" t="s">
        <v>25</v>
      </c>
      <c r="I148" s="53" t="s">
        <v>383</v>
      </c>
      <c r="J148" s="53">
        <v>62</v>
      </c>
      <c r="K148" s="53" t="s">
        <v>384</v>
      </c>
      <c r="L148" s="55">
        <v>0.5</v>
      </c>
      <c r="M148" s="56">
        <v>600</v>
      </c>
      <c r="N148" s="57"/>
      <c r="O148" s="58" t="s">
        <v>29</v>
      </c>
      <c r="P148" s="55" t="s">
        <v>385</v>
      </c>
      <c r="Q148" s="58" t="s">
        <v>165</v>
      </c>
      <c r="R148" s="58" t="s">
        <v>166</v>
      </c>
    </row>
    <row r="149" ht="30" customHeight="1" spans="1:18">
      <c r="A149" s="47">
        <v>147</v>
      </c>
      <c r="B149" s="53" t="s">
        <v>159</v>
      </c>
      <c r="C149" s="53" t="s">
        <v>386</v>
      </c>
      <c r="D149" s="53" t="s">
        <v>387</v>
      </c>
      <c r="E149" s="54" t="s">
        <v>388</v>
      </c>
      <c r="F149" s="53" t="s">
        <v>23</v>
      </c>
      <c r="G149" s="53" t="s">
        <v>24</v>
      </c>
      <c r="H149" s="53" t="s">
        <v>25</v>
      </c>
      <c r="I149" s="53" t="s">
        <v>383</v>
      </c>
      <c r="J149" s="53">
        <v>116</v>
      </c>
      <c r="K149" s="53" t="s">
        <v>389</v>
      </c>
      <c r="L149" s="55">
        <v>1.25</v>
      </c>
      <c r="M149" s="56">
        <v>1500</v>
      </c>
      <c r="N149" s="57"/>
      <c r="O149" s="58" t="s">
        <v>29</v>
      </c>
      <c r="P149" s="55" t="s">
        <v>385</v>
      </c>
      <c r="Q149" s="58" t="s">
        <v>165</v>
      </c>
      <c r="R149" s="58" t="s">
        <v>166</v>
      </c>
    </row>
    <row r="150" ht="30" customHeight="1" spans="1:18">
      <c r="A150" s="47">
        <v>148</v>
      </c>
      <c r="B150" s="53" t="s">
        <v>159</v>
      </c>
      <c r="C150" s="53" t="s">
        <v>390</v>
      </c>
      <c r="D150" s="53" t="s">
        <v>391</v>
      </c>
      <c r="E150" s="54" t="s">
        <v>392</v>
      </c>
      <c r="F150" s="53" t="s">
        <v>23</v>
      </c>
      <c r="G150" s="53" t="s">
        <v>24</v>
      </c>
      <c r="H150" s="53" t="s">
        <v>25</v>
      </c>
      <c r="I150" s="53" t="s">
        <v>383</v>
      </c>
      <c r="J150" s="53">
        <v>66</v>
      </c>
      <c r="K150" s="53" t="s">
        <v>393</v>
      </c>
      <c r="L150" s="55">
        <v>0.5</v>
      </c>
      <c r="M150" s="56">
        <v>600</v>
      </c>
      <c r="N150" s="57"/>
      <c r="O150" s="58" t="s">
        <v>29</v>
      </c>
      <c r="P150" s="55" t="s">
        <v>385</v>
      </c>
      <c r="Q150" s="58" t="s">
        <v>165</v>
      </c>
      <c r="R150" s="58" t="s">
        <v>166</v>
      </c>
    </row>
    <row r="151" ht="30" customHeight="1" spans="1:18">
      <c r="A151" s="47">
        <v>149</v>
      </c>
      <c r="B151" s="53" t="s">
        <v>159</v>
      </c>
      <c r="C151" s="53" t="s">
        <v>394</v>
      </c>
      <c r="D151" s="53" t="s">
        <v>395</v>
      </c>
      <c r="E151" s="54" t="s">
        <v>396</v>
      </c>
      <c r="F151" s="53" t="s">
        <v>23</v>
      </c>
      <c r="G151" s="53" t="s">
        <v>24</v>
      </c>
      <c r="H151" s="53" t="s">
        <v>25</v>
      </c>
      <c r="I151" s="53" t="s">
        <v>383</v>
      </c>
      <c r="J151" s="53">
        <v>66</v>
      </c>
      <c r="K151" s="53" t="s">
        <v>397</v>
      </c>
      <c r="L151" s="55">
        <v>0.5</v>
      </c>
      <c r="M151" s="56">
        <v>600</v>
      </c>
      <c r="N151" s="57"/>
      <c r="O151" s="58" t="s">
        <v>29</v>
      </c>
      <c r="P151" s="55" t="s">
        <v>385</v>
      </c>
      <c r="Q151" s="58" t="s">
        <v>165</v>
      </c>
      <c r="R151" s="58" t="s">
        <v>166</v>
      </c>
    </row>
    <row r="152" ht="30" customHeight="1" spans="1:18">
      <c r="A152" s="47">
        <v>150</v>
      </c>
      <c r="B152" s="53" t="s">
        <v>159</v>
      </c>
      <c r="C152" s="53" t="s">
        <v>398</v>
      </c>
      <c r="D152" s="53" t="s">
        <v>399</v>
      </c>
      <c r="E152" s="54" t="s">
        <v>400</v>
      </c>
      <c r="F152" s="53" t="s">
        <v>401</v>
      </c>
      <c r="G152" s="53" t="s">
        <v>104</v>
      </c>
      <c r="H152" s="53" t="s">
        <v>105</v>
      </c>
      <c r="I152" s="53" t="s">
        <v>82</v>
      </c>
      <c r="J152" s="53">
        <v>179</v>
      </c>
      <c r="K152" s="53" t="s">
        <v>402</v>
      </c>
      <c r="L152" s="55">
        <v>2.25</v>
      </c>
      <c r="M152" s="56">
        <v>1800</v>
      </c>
      <c r="N152" s="57"/>
      <c r="O152" s="58" t="s">
        <v>29</v>
      </c>
      <c r="P152" s="59">
        <v>8</v>
      </c>
      <c r="Q152" s="58" t="s">
        <v>403</v>
      </c>
      <c r="R152" s="58" t="s">
        <v>226</v>
      </c>
    </row>
    <row r="153" ht="30" customHeight="1" spans="1:18">
      <c r="A153" s="47">
        <v>151</v>
      </c>
      <c r="B153" s="53" t="s">
        <v>159</v>
      </c>
      <c r="C153" s="53" t="s">
        <v>404</v>
      </c>
      <c r="D153" s="53" t="s">
        <v>405</v>
      </c>
      <c r="E153" s="54" t="s">
        <v>406</v>
      </c>
      <c r="F153" s="53" t="s">
        <v>23</v>
      </c>
      <c r="G153" s="53" t="s">
        <v>104</v>
      </c>
      <c r="H153" s="53" t="s">
        <v>105</v>
      </c>
      <c r="I153" s="53" t="s">
        <v>82</v>
      </c>
      <c r="J153" s="53">
        <v>78</v>
      </c>
      <c r="K153" s="53" t="s">
        <v>402</v>
      </c>
      <c r="L153" s="55">
        <v>0.75</v>
      </c>
      <c r="M153" s="56">
        <v>600</v>
      </c>
      <c r="N153" s="57"/>
      <c r="O153" s="58" t="s">
        <v>29</v>
      </c>
      <c r="P153" s="59">
        <v>9</v>
      </c>
      <c r="Q153" s="58" t="s">
        <v>403</v>
      </c>
      <c r="R153" s="58" t="s">
        <v>226</v>
      </c>
    </row>
    <row r="154" ht="30" customHeight="1" spans="1:18">
      <c r="A154" s="47">
        <v>152</v>
      </c>
      <c r="B154" s="53" t="s">
        <v>159</v>
      </c>
      <c r="C154" s="53" t="s">
        <v>407</v>
      </c>
      <c r="D154" s="53" t="s">
        <v>408</v>
      </c>
      <c r="E154" s="54" t="s">
        <v>409</v>
      </c>
      <c r="F154" s="53" t="s">
        <v>23</v>
      </c>
      <c r="G154" s="53" t="s">
        <v>24</v>
      </c>
      <c r="H154" s="53" t="s">
        <v>25</v>
      </c>
      <c r="I154" s="53" t="s">
        <v>383</v>
      </c>
      <c r="J154" s="53">
        <v>68</v>
      </c>
      <c r="K154" s="53" t="s">
        <v>410</v>
      </c>
      <c r="L154" s="55">
        <v>0.5</v>
      </c>
      <c r="M154" s="56">
        <v>600</v>
      </c>
      <c r="N154" s="57"/>
      <c r="O154" s="58" t="s">
        <v>29</v>
      </c>
      <c r="P154" s="59">
        <v>13</v>
      </c>
      <c r="Q154" s="58" t="s">
        <v>411</v>
      </c>
      <c r="R154" s="58" t="s">
        <v>220</v>
      </c>
    </row>
    <row r="155" ht="30" customHeight="1" spans="1:18">
      <c r="A155" s="47">
        <v>153</v>
      </c>
      <c r="B155" s="53" t="s">
        <v>159</v>
      </c>
      <c r="C155" s="53" t="s">
        <v>412</v>
      </c>
      <c r="D155" s="53" t="s">
        <v>413</v>
      </c>
      <c r="E155" s="54" t="s">
        <v>414</v>
      </c>
      <c r="F155" s="53" t="s">
        <v>23</v>
      </c>
      <c r="G155" s="53" t="s">
        <v>24</v>
      </c>
      <c r="H155" s="53" t="s">
        <v>25</v>
      </c>
      <c r="I155" s="53" t="s">
        <v>383</v>
      </c>
      <c r="J155" s="53">
        <v>76</v>
      </c>
      <c r="K155" s="53" t="s">
        <v>415</v>
      </c>
      <c r="L155" s="55">
        <v>0.75</v>
      </c>
      <c r="M155" s="56">
        <v>900</v>
      </c>
      <c r="N155" s="57"/>
      <c r="O155" s="58" t="s">
        <v>29</v>
      </c>
      <c r="P155" s="59">
        <v>12</v>
      </c>
      <c r="Q155" s="58" t="s">
        <v>416</v>
      </c>
      <c r="R155" s="58" t="s">
        <v>220</v>
      </c>
    </row>
    <row r="156" ht="30" customHeight="1" spans="1:18">
      <c r="A156" s="47">
        <v>154</v>
      </c>
      <c r="B156" s="53" t="s">
        <v>159</v>
      </c>
      <c r="C156" s="53" t="s">
        <v>412</v>
      </c>
      <c r="D156" s="53" t="s">
        <v>413</v>
      </c>
      <c r="E156" s="54" t="s">
        <v>417</v>
      </c>
      <c r="F156" s="53" t="s">
        <v>23</v>
      </c>
      <c r="G156" s="53" t="s">
        <v>24</v>
      </c>
      <c r="H156" s="53" t="s">
        <v>25</v>
      </c>
      <c r="I156" s="53" t="s">
        <v>383</v>
      </c>
      <c r="J156" s="53">
        <v>76</v>
      </c>
      <c r="K156" s="53" t="s">
        <v>415</v>
      </c>
      <c r="L156" s="55">
        <v>0.75</v>
      </c>
      <c r="M156" s="56">
        <v>900</v>
      </c>
      <c r="N156" s="57"/>
      <c r="O156" s="58" t="s">
        <v>29</v>
      </c>
      <c r="P156" s="59">
        <v>12</v>
      </c>
      <c r="Q156" s="58" t="s">
        <v>416</v>
      </c>
      <c r="R156" s="58" t="s">
        <v>220</v>
      </c>
    </row>
    <row r="157" ht="30" customHeight="1" spans="1:18">
      <c r="A157" s="47">
        <v>155</v>
      </c>
      <c r="B157" s="53" t="s">
        <v>159</v>
      </c>
      <c r="C157" s="53" t="s">
        <v>412</v>
      </c>
      <c r="D157" s="53" t="s">
        <v>413</v>
      </c>
      <c r="E157" s="54" t="s">
        <v>418</v>
      </c>
      <c r="F157" s="53" t="s">
        <v>23</v>
      </c>
      <c r="G157" s="53" t="s">
        <v>24</v>
      </c>
      <c r="H157" s="53" t="s">
        <v>25</v>
      </c>
      <c r="I157" s="53" t="s">
        <v>383</v>
      </c>
      <c r="J157" s="53">
        <v>74</v>
      </c>
      <c r="K157" s="53" t="s">
        <v>415</v>
      </c>
      <c r="L157" s="55">
        <v>0.5</v>
      </c>
      <c r="M157" s="56">
        <v>600</v>
      </c>
      <c r="N157" s="57"/>
      <c r="O157" s="58" t="s">
        <v>29</v>
      </c>
      <c r="P157" s="59">
        <v>12</v>
      </c>
      <c r="Q157" s="58" t="s">
        <v>416</v>
      </c>
      <c r="R157" s="58" t="s">
        <v>220</v>
      </c>
    </row>
    <row r="158" ht="30" customHeight="1" spans="1:18">
      <c r="A158" s="47">
        <v>156</v>
      </c>
      <c r="B158" s="53" t="s">
        <v>159</v>
      </c>
      <c r="C158" s="53" t="s">
        <v>419</v>
      </c>
      <c r="D158" s="53" t="s">
        <v>420</v>
      </c>
      <c r="E158" s="54" t="s">
        <v>421</v>
      </c>
      <c r="F158" s="53" t="s">
        <v>23</v>
      </c>
      <c r="G158" s="53" t="s">
        <v>24</v>
      </c>
      <c r="H158" s="53" t="s">
        <v>25</v>
      </c>
      <c r="I158" s="53" t="s">
        <v>383</v>
      </c>
      <c r="J158" s="53">
        <v>72</v>
      </c>
      <c r="K158" s="53" t="s">
        <v>422</v>
      </c>
      <c r="L158" s="55">
        <v>0.5</v>
      </c>
      <c r="M158" s="56">
        <v>600</v>
      </c>
      <c r="N158" s="57"/>
      <c r="O158" s="58" t="s">
        <v>29</v>
      </c>
      <c r="P158" s="59">
        <v>12</v>
      </c>
      <c r="Q158" s="58" t="s">
        <v>219</v>
      </c>
      <c r="R158" s="58" t="s">
        <v>220</v>
      </c>
    </row>
    <row r="159" ht="30" customHeight="1" spans="1:18">
      <c r="A159" s="47">
        <v>157</v>
      </c>
      <c r="B159" s="53" t="s">
        <v>159</v>
      </c>
      <c r="C159" s="53" t="s">
        <v>419</v>
      </c>
      <c r="D159" s="53" t="s">
        <v>420</v>
      </c>
      <c r="E159" s="54" t="s">
        <v>423</v>
      </c>
      <c r="F159" s="53" t="s">
        <v>23</v>
      </c>
      <c r="G159" s="53" t="s">
        <v>24</v>
      </c>
      <c r="H159" s="53" t="s">
        <v>25</v>
      </c>
      <c r="I159" s="53" t="s">
        <v>383</v>
      </c>
      <c r="J159" s="53">
        <v>72</v>
      </c>
      <c r="K159" s="53" t="s">
        <v>422</v>
      </c>
      <c r="L159" s="55">
        <v>0.5</v>
      </c>
      <c r="M159" s="56">
        <v>600</v>
      </c>
      <c r="N159" s="57"/>
      <c r="O159" s="58" t="s">
        <v>29</v>
      </c>
      <c r="P159" s="59">
        <v>12</v>
      </c>
      <c r="Q159" s="58" t="s">
        <v>219</v>
      </c>
      <c r="R159" s="58" t="s">
        <v>220</v>
      </c>
    </row>
    <row r="160" ht="13.5" spans="1:18">
      <c r="B160" s="60"/>
      <c r="C160" s="60"/>
      <c r="D160" s="60"/>
      <c r="E160" s="60"/>
      <c r="F160" s="61"/>
      <c r="G160" s="60"/>
      <c r="H160" s="60"/>
      <c r="J160" s="60"/>
      <c r="K160" s="60"/>
      <c r="L160" s="62"/>
      <c r="M160" s="63"/>
      <c r="N160" s="63"/>
      <c r="O160" s="63"/>
      <c r="P160" s="63"/>
      <c r="Q160" s="64"/>
      <c r="R160" s="64"/>
    </row>
  </sheetData>
  <autoFilter xmlns:etc="http://www.wps.cn/officeDocument/2017/etCustomData" ref="A2:R147" etc:filterBottomFollowUsedRange="0">
    <extLst/>
  </autoFilter>
  <mergeCells count="1">
    <mergeCell ref="A1:R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F15" sqref="F15"/>
    </sheetView>
  </sheetViews>
  <sheetFormatPr defaultColWidth="9" defaultRowHeight="13.5"/>
  <cols>
    <col min="1" max="1" width="4.125" customWidth="1"/>
    <col min="2" max="3" width="16.625" customWidth="1"/>
    <col min="4" max="5" width="7.625" customWidth="1"/>
    <col min="6" max="6" width="10.375" customWidth="1"/>
    <col min="7" max="10" width="7.625" customWidth="1"/>
    <col min="11" max="11" width="15.25" customWidth="1"/>
    <col min="12" max="14" width="7.625" customWidth="1"/>
    <col min="15" max="15" width="26.75" customWidth="1"/>
    <col min="16" max="16" width="15.25" customWidth="1"/>
    <col min="17" max="17" width="20.125" customWidth="1"/>
    <col min="18" max="18" width="7.625" customWidth="1"/>
  </cols>
  <sheetData>
    <row r="1" ht="79" customHeight="1" spans="1:18">
      <c r="A1" s="1" t="s">
        <v>424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00" customHeight="1" spans="1:18">
      <c r="A2" s="2" t="s">
        <v>425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36.75" spans="1:18">
      <c r="A3" s="5" t="s">
        <v>426</v>
      </c>
      <c r="B3" s="6" t="s">
        <v>427</v>
      </c>
      <c r="C3" s="5" t="s">
        <v>428</v>
      </c>
      <c r="D3" s="5" t="s">
        <v>429</v>
      </c>
      <c r="E3" s="5" t="s">
        <v>430</v>
      </c>
      <c r="F3" s="5" t="s">
        <v>431</v>
      </c>
      <c r="G3" s="5" t="s">
        <v>432</v>
      </c>
      <c r="H3" s="5" t="s">
        <v>433</v>
      </c>
      <c r="I3" s="5" t="s">
        <v>434</v>
      </c>
      <c r="J3" s="5" t="s">
        <v>435</v>
      </c>
      <c r="K3" s="5" t="s">
        <v>436</v>
      </c>
      <c r="L3" s="5" t="s">
        <v>437</v>
      </c>
      <c r="M3" s="5" t="s">
        <v>438</v>
      </c>
      <c r="N3" s="7" t="s">
        <v>439</v>
      </c>
      <c r="O3" s="8" t="s">
        <v>440</v>
      </c>
      <c r="P3" s="7" t="s">
        <v>441</v>
      </c>
      <c r="Q3" s="7" t="s">
        <v>442</v>
      </c>
      <c r="R3" s="9" t="s">
        <v>443</v>
      </c>
    </row>
    <row r="4" ht="22.5" customHeight="1" spans="1:18">
      <c r="A4" s="10">
        <v>1</v>
      </c>
      <c r="B4" s="11" t="s">
        <v>60</v>
      </c>
      <c r="C4" s="11" t="s">
        <v>444</v>
      </c>
      <c r="D4" s="12" t="s">
        <v>445</v>
      </c>
      <c r="E4" s="13" t="s">
        <v>446</v>
      </c>
      <c r="F4" s="14" t="s">
        <v>447</v>
      </c>
      <c r="G4" s="13" t="s">
        <v>51</v>
      </c>
      <c r="H4" s="15">
        <v>1</v>
      </c>
      <c r="I4" s="15">
        <v>4</v>
      </c>
      <c r="J4" s="16">
        <v>68</v>
      </c>
      <c r="K4" s="11" t="s">
        <v>448</v>
      </c>
      <c r="L4" s="17">
        <f t="shared" ref="L4:L8" si="0">IF(J4&lt;60,"",IF(J4&lt;=74,0.5,0.5+CEILING((J4-74)/15,1)*0.25))</f>
        <v>0.5</v>
      </c>
      <c r="M4" s="18">
        <f t="shared" ref="M4:M10" si="1">H4*L4*400</f>
        <v>200</v>
      </c>
      <c r="N4" s="19" t="s">
        <v>29</v>
      </c>
      <c r="O4" s="20">
        <v>8</v>
      </c>
      <c r="P4" s="19" t="s">
        <v>67</v>
      </c>
      <c r="Q4" s="16"/>
      <c r="R4" s="16">
        <v>1</v>
      </c>
    </row>
    <row r="5" ht="22.5" customHeight="1" spans="1:18">
      <c r="A5" s="11">
        <v>2</v>
      </c>
      <c r="B5" s="11" t="s">
        <v>100</v>
      </c>
      <c r="C5" s="12" t="s">
        <v>449</v>
      </c>
      <c r="D5" s="21" t="s">
        <v>450</v>
      </c>
      <c r="E5" s="13" t="s">
        <v>446</v>
      </c>
      <c r="F5" s="14" t="s">
        <v>447</v>
      </c>
      <c r="G5" s="13" t="s">
        <v>104</v>
      </c>
      <c r="H5" s="15">
        <v>2</v>
      </c>
      <c r="I5" s="15">
        <v>8</v>
      </c>
      <c r="J5" s="16">
        <v>75</v>
      </c>
      <c r="K5" s="11" t="s">
        <v>451</v>
      </c>
      <c r="L5" s="17">
        <f t="shared" si="0"/>
        <v>0.75</v>
      </c>
      <c r="M5" s="18">
        <f t="shared" si="1"/>
        <v>600</v>
      </c>
      <c r="N5" s="19" t="s">
        <v>29</v>
      </c>
      <c r="O5" s="20">
        <v>8</v>
      </c>
      <c r="P5" s="19" t="s">
        <v>67</v>
      </c>
      <c r="Q5" s="16"/>
      <c r="R5" s="16">
        <v>1</v>
      </c>
    </row>
    <row r="6" ht="22.5" customHeight="1" spans="1:18">
      <c r="A6" s="10">
        <v>3</v>
      </c>
      <c r="B6" s="22" t="s">
        <v>60</v>
      </c>
      <c r="C6" s="23" t="s">
        <v>452</v>
      </c>
      <c r="D6" s="24" t="s">
        <v>453</v>
      </c>
      <c r="E6" s="25" t="s">
        <v>446</v>
      </c>
      <c r="F6" s="14" t="s">
        <v>447</v>
      </c>
      <c r="G6" s="25" t="s">
        <v>51</v>
      </c>
      <c r="H6" s="26">
        <v>1</v>
      </c>
      <c r="I6" s="26">
        <v>8</v>
      </c>
      <c r="J6" s="27">
        <v>68</v>
      </c>
      <c r="K6" s="22" t="s">
        <v>454</v>
      </c>
      <c r="L6" s="17">
        <f t="shared" si="0"/>
        <v>0.5</v>
      </c>
      <c r="M6" s="28">
        <f t="shared" si="1"/>
        <v>200</v>
      </c>
      <c r="N6" s="29" t="s">
        <v>29</v>
      </c>
      <c r="O6" s="30">
        <v>8</v>
      </c>
      <c r="P6" s="29" t="s">
        <v>67</v>
      </c>
      <c r="Q6" s="27"/>
      <c r="R6" s="16">
        <v>1</v>
      </c>
    </row>
    <row r="7" ht="22.5" customHeight="1" spans="1:18">
      <c r="A7" s="11">
        <v>4</v>
      </c>
      <c r="B7" s="11" t="s">
        <v>284</v>
      </c>
      <c r="C7" s="12" t="s">
        <v>455</v>
      </c>
      <c r="D7" s="10">
        <v>1393002</v>
      </c>
      <c r="E7" s="13" t="s">
        <v>456</v>
      </c>
      <c r="F7" s="14" t="s">
        <v>447</v>
      </c>
      <c r="G7" s="13" t="s">
        <v>51</v>
      </c>
      <c r="H7" s="15">
        <v>2</v>
      </c>
      <c r="I7" s="21" t="s">
        <v>51</v>
      </c>
      <c r="J7" s="16">
        <v>184</v>
      </c>
      <c r="K7" s="11" t="s">
        <v>457</v>
      </c>
      <c r="L7" s="17">
        <f t="shared" si="0"/>
        <v>2.5</v>
      </c>
      <c r="M7" s="18">
        <f t="shared" si="1"/>
        <v>2000</v>
      </c>
      <c r="N7" s="19" t="s">
        <v>29</v>
      </c>
      <c r="O7" s="31" t="s">
        <v>458</v>
      </c>
      <c r="P7" s="19" t="s">
        <v>459</v>
      </c>
      <c r="Q7" s="19" t="s">
        <v>460</v>
      </c>
      <c r="R7" s="19">
        <v>3</v>
      </c>
    </row>
    <row r="8" ht="22.5" customHeight="1" spans="1:18">
      <c r="A8" s="10">
        <v>5</v>
      </c>
      <c r="B8" s="11" t="s">
        <v>461</v>
      </c>
      <c r="C8" s="12" t="s">
        <v>452</v>
      </c>
      <c r="D8" s="21" t="s">
        <v>462</v>
      </c>
      <c r="E8" s="13" t="s">
        <v>463</v>
      </c>
      <c r="F8" s="14" t="s">
        <v>447</v>
      </c>
      <c r="G8" s="13" t="s">
        <v>51</v>
      </c>
      <c r="H8" s="15">
        <v>1</v>
      </c>
      <c r="I8" s="15">
        <v>4</v>
      </c>
      <c r="J8" s="16">
        <v>72</v>
      </c>
      <c r="K8" s="11" t="s">
        <v>464</v>
      </c>
      <c r="L8" s="17">
        <f t="shared" si="0"/>
        <v>0.5</v>
      </c>
      <c r="M8" s="18">
        <f t="shared" si="1"/>
        <v>200</v>
      </c>
      <c r="N8" s="19" t="s">
        <v>29</v>
      </c>
      <c r="O8" s="20">
        <v>4</v>
      </c>
      <c r="P8" s="19" t="s">
        <v>67</v>
      </c>
      <c r="Q8" s="16"/>
      <c r="R8" s="16">
        <v>1</v>
      </c>
    </row>
    <row r="9" ht="22.5" customHeight="1" spans="1:18">
      <c r="A9" s="11">
        <v>6</v>
      </c>
      <c r="B9" s="11" t="s">
        <v>159</v>
      </c>
      <c r="C9" s="12" t="s">
        <v>465</v>
      </c>
      <c r="D9" s="21" t="s">
        <v>466</v>
      </c>
      <c r="E9" s="13" t="s">
        <v>446</v>
      </c>
      <c r="F9" s="14" t="s">
        <v>447</v>
      </c>
      <c r="G9" s="13" t="s">
        <v>24</v>
      </c>
      <c r="H9" s="15">
        <v>3</v>
      </c>
      <c r="I9" s="15">
        <v>12</v>
      </c>
      <c r="J9" s="16">
        <v>110</v>
      </c>
      <c r="K9" s="11" t="s">
        <v>467</v>
      </c>
      <c r="L9" s="17">
        <f>VLOOKUP(J9,[1]Sheet1!A:B,2,)</f>
        <v>1.25</v>
      </c>
      <c r="M9" s="18">
        <f t="shared" si="1"/>
        <v>1500</v>
      </c>
      <c r="N9" s="19" t="s">
        <v>29</v>
      </c>
      <c r="O9" s="20">
        <v>11</v>
      </c>
      <c r="P9" s="19" t="s">
        <v>67</v>
      </c>
      <c r="Q9" s="16"/>
      <c r="R9" s="32">
        <v>3</v>
      </c>
    </row>
    <row r="10" ht="22.5" customHeight="1" spans="1:18">
      <c r="A10" s="10">
        <v>7</v>
      </c>
      <c r="B10" s="11" t="s">
        <v>159</v>
      </c>
      <c r="C10" s="12" t="s">
        <v>465</v>
      </c>
      <c r="D10" s="21" t="s">
        <v>466</v>
      </c>
      <c r="E10" s="13" t="s">
        <v>468</v>
      </c>
      <c r="F10" s="14" t="s">
        <v>447</v>
      </c>
      <c r="G10" s="13" t="s">
        <v>24</v>
      </c>
      <c r="H10" s="15">
        <v>3</v>
      </c>
      <c r="I10" s="15">
        <v>12</v>
      </c>
      <c r="J10" s="16">
        <v>155</v>
      </c>
      <c r="K10" s="11" t="s">
        <v>467</v>
      </c>
      <c r="L10" s="17">
        <f>VLOOKUP(J10,[1]Sheet1!A:B,2,)</f>
        <v>2</v>
      </c>
      <c r="M10" s="18">
        <f t="shared" si="1"/>
        <v>2400</v>
      </c>
      <c r="N10" s="19" t="s">
        <v>29</v>
      </c>
      <c r="O10" s="20">
        <v>11</v>
      </c>
      <c r="P10" s="19" t="s">
        <v>67</v>
      </c>
      <c r="Q10" s="16"/>
      <c r="R10" s="33"/>
    </row>
  </sheetData>
  <mergeCells count="3">
    <mergeCell ref="A1:R1"/>
    <mergeCell ref="A2:R2"/>
    <mergeCell ref="R9:R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2026-2027学年秋季学期（二批）研究生助教助管数量及岗位</vt:lpstr>
      <vt:lpstr>2026-2027学年秋季学期研究生助教需求表 ——研究生课程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杨仕琦</cp:lastModifiedBy>
  <dcterms:created xsi:type="dcterms:W3CDTF">2025-09-09T17:14:00Z</dcterms:created>
  <dcterms:modified xsi:type="dcterms:W3CDTF">2026-09-23T08:38:32Z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943C5C782CB2444E98DE514942048A4A_13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